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23"/>
  <workbookPr codeName="ThisWorkbook"/>
  <mc:AlternateContent xmlns:mc="http://schemas.openxmlformats.org/markup-compatibility/2006">
    <mc:Choice Requires="x15">
      <x15ac:absPath xmlns:x15ac="http://schemas.microsoft.com/office/spreadsheetml/2010/11/ac" url="https://gcrfhuboxf.sharepoint.com/sites/HUBCentralFilestore/Shared Documents/Mzantsi Wakho/Data Management/MW open acess sharing/Codebook, coding, publication and MW protocol/"/>
    </mc:Choice>
  </mc:AlternateContent>
  <xr:revisionPtr revIDLastSave="80" documentId="13_ncr:1_{021F7EEE-112B-4309-848B-816CE6B7FADD}" xr6:coauthVersionLast="47" xr6:coauthVersionMax="47" xr10:uidLastSave="{CC91979C-4412-4E25-9F56-880C9DE293CD}"/>
  <bookViews>
    <workbookView xWindow="11520" yWindow="0" windowWidth="11520" windowHeight="12360" firstSheet="3" activeTab="5" xr2:uid="{00000000-000D-0000-FFFF-FFFF00000000}"/>
  </bookViews>
  <sheets>
    <sheet name="Index" sheetId="7" r:id="rId1"/>
    <sheet name="Measures &amp; Scales T2" sheetId="5" r:id="rId2"/>
    <sheet name="Measures &amp; Scales T3" sheetId="8" r:id="rId3"/>
    <sheet name="ODK variables" sheetId="1" r:id="rId4"/>
    <sheet name="Key variables" sheetId="6" r:id="rId5"/>
    <sheet name="Derived variables" sheetId="2" r:id="rId6"/>
    <sheet name="Patient file variables" sheetId="3" r:id="rId7"/>
  </sheets>
  <definedNames>
    <definedName name="_xlnm._FilterDatabase" localSheetId="3" hidden="1">'ODK variables'!$A$1:$M$2368</definedName>
    <definedName name="_xlnm._FilterDatabase" localSheetId="6" hidden="1">'Patient file variables'!$A$1:$F$1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20" i="1" l="1"/>
  <c r="B1720" i="1"/>
  <c r="A1720" i="1"/>
  <c r="D1718" i="1"/>
  <c r="B1718" i="1"/>
  <c r="A1718" i="1"/>
  <c r="D1716" i="1"/>
  <c r="B1716" i="1"/>
  <c r="A1716" i="1"/>
  <c r="C3" i="2" l="1"/>
  <c r="C5" i="2"/>
  <c r="C7" i="2"/>
  <c r="C9" i="2"/>
  <c r="C11" i="2"/>
  <c r="C14" i="2"/>
  <c r="C16" i="2"/>
  <c r="C18" i="2"/>
  <c r="C20" i="2"/>
  <c r="C22" i="2"/>
  <c r="C24" i="2"/>
  <c r="C26" i="2"/>
  <c r="C29" i="2"/>
  <c r="C31" i="2"/>
  <c r="C33" i="2"/>
  <c r="C35" i="2"/>
  <c r="C37" i="2"/>
  <c r="C39" i="2"/>
  <c r="C41" i="2"/>
  <c r="C43" i="2"/>
  <c r="C45" i="2"/>
  <c r="C47" i="2"/>
  <c r="C49" i="2"/>
  <c r="C51" i="2"/>
  <c r="C53" i="2"/>
  <c r="C55" i="2"/>
  <c r="C57" i="2"/>
  <c r="C59" i="2"/>
  <c r="C61" i="2"/>
  <c r="C63" i="2"/>
  <c r="C66" i="2"/>
  <c r="C68" i="2"/>
  <c r="C70" i="2"/>
  <c r="C72" i="2"/>
  <c r="C74" i="2"/>
  <c r="C77" i="2"/>
  <c r="C79" i="2"/>
  <c r="C81" i="2"/>
  <c r="C83" i="2"/>
  <c r="C85" i="2"/>
  <c r="C87" i="2"/>
  <c r="C89" i="2"/>
  <c r="C91" i="2"/>
  <c r="C93" i="2"/>
  <c r="C95" i="2"/>
  <c r="C97" i="2"/>
  <c r="C99" i="2"/>
  <c r="C101" i="2"/>
  <c r="C103" i="2"/>
  <c r="C105" i="2"/>
  <c r="C107" i="2"/>
  <c r="C109" i="2"/>
  <c r="C111" i="2"/>
  <c r="C113" i="2"/>
  <c r="C115" i="2"/>
  <c r="C117" i="2"/>
  <c r="C119" i="2"/>
  <c r="C121" i="2"/>
  <c r="C123" i="2"/>
  <c r="C125" i="2"/>
  <c r="C127" i="2"/>
  <c r="C129" i="2"/>
  <c r="C131" i="2"/>
  <c r="C133" i="2"/>
  <c r="C135" i="2"/>
  <c r="C137" i="2"/>
  <c r="C139" i="2"/>
  <c r="C141" i="2"/>
  <c r="C143" i="2"/>
  <c r="C145" i="2"/>
  <c r="C147" i="2"/>
  <c r="C149" i="2"/>
  <c r="C151" i="2"/>
  <c r="C153" i="2"/>
  <c r="C155" i="2"/>
  <c r="C157" i="2"/>
  <c r="C159" i="2"/>
  <c r="C161" i="2"/>
  <c r="C163" i="2"/>
  <c r="C165" i="2"/>
  <c r="C167" i="2"/>
  <c r="C169" i="2"/>
  <c r="C171" i="2"/>
  <c r="C173" i="2"/>
  <c r="C175" i="2"/>
  <c r="C177" i="2"/>
  <c r="C179" i="2"/>
  <c r="C181" i="2"/>
  <c r="C183" i="2"/>
  <c r="C185" i="2"/>
  <c r="C187" i="2"/>
  <c r="C189" i="2"/>
  <c r="C191" i="2"/>
  <c r="C193" i="2"/>
  <c r="C195" i="2"/>
  <c r="C197" i="2"/>
  <c r="C199" i="2"/>
  <c r="C203" i="2"/>
  <c r="C206" i="2"/>
  <c r="C208" i="2"/>
  <c r="C210" i="2"/>
  <c r="C212" i="2"/>
  <c r="C214" i="2"/>
  <c r="C216" i="2"/>
  <c r="C218" i="2"/>
  <c r="C220" i="2"/>
  <c r="C222" i="2"/>
  <c r="C224" i="2"/>
  <c r="C226" i="2"/>
  <c r="C228" i="2"/>
  <c r="C230" i="2"/>
  <c r="C232" i="2"/>
  <c r="C234" i="2"/>
  <c r="C236" i="2"/>
  <c r="C238" i="2"/>
  <c r="C240" i="2"/>
  <c r="C242" i="2"/>
  <c r="C244" i="2"/>
  <c r="C246" i="2"/>
  <c r="C248" i="2"/>
  <c r="C250" i="2"/>
  <c r="C252" i="2"/>
  <c r="C254" i="2"/>
  <c r="C256" i="2"/>
  <c r="C258" i="2"/>
  <c r="C260" i="2"/>
  <c r="C264" i="2"/>
  <c r="C267" i="2"/>
  <c r="C269" i="2"/>
  <c r="C271" i="2"/>
  <c r="C273" i="2"/>
  <c r="C275" i="2"/>
  <c r="C277" i="2"/>
  <c r="C279" i="2"/>
  <c r="C281" i="2"/>
  <c r="C283" i="2"/>
  <c r="C285" i="2"/>
  <c r="C287" i="2"/>
  <c r="C289" i="2"/>
  <c r="C291" i="2"/>
  <c r="C293" i="2"/>
  <c r="C295" i="2"/>
  <c r="C297" i="2"/>
  <c r="C299" i="2"/>
  <c r="C303" i="2"/>
  <c r="C306" i="2"/>
  <c r="C308" i="2"/>
  <c r="C311" i="2"/>
  <c r="C313" i="2"/>
  <c r="C315" i="2"/>
  <c r="C318" i="2"/>
  <c r="C320" i="2"/>
  <c r="C322" i="2"/>
  <c r="C324" i="2"/>
  <c r="C326" i="2"/>
  <c r="C328" i="2"/>
  <c r="C330" i="2"/>
  <c r="C332" i="2"/>
  <c r="C334" i="2"/>
  <c r="C336" i="2"/>
  <c r="C338" i="2"/>
  <c r="C340" i="2"/>
  <c r="C342" i="2"/>
  <c r="C344" i="2"/>
  <c r="C346" i="2"/>
  <c r="C348" i="2"/>
  <c r="C350" i="2"/>
  <c r="C352" i="2"/>
  <c r="C354" i="2"/>
  <c r="C356" i="2"/>
  <c r="C358" i="2"/>
  <c r="C360" i="2"/>
  <c r="C362" i="2"/>
  <c r="C364" i="2"/>
  <c r="C366" i="2"/>
  <c r="C368" i="2"/>
  <c r="C370" i="2"/>
  <c r="C372" i="2"/>
  <c r="C374" i="2"/>
  <c r="C376" i="2"/>
  <c r="C378" i="2"/>
  <c r="C380" i="2"/>
  <c r="C382" i="2"/>
  <c r="C384" i="2"/>
  <c r="C386" i="2"/>
  <c r="C389" i="2"/>
  <c r="C391" i="2"/>
  <c r="C396" i="2"/>
  <c r="C398" i="2"/>
  <c r="C400" i="2"/>
  <c r="C402" i="2"/>
  <c r="C404" i="2"/>
  <c r="C406" i="2"/>
  <c r="C410" i="2"/>
  <c r="C412" i="2"/>
  <c r="C414" i="2"/>
  <c r="C416" i="2"/>
  <c r="C418" i="2"/>
  <c r="C420" i="2"/>
  <c r="C422" i="2"/>
  <c r="C424" i="2"/>
  <c r="C426" i="2"/>
  <c r="C428" i="2"/>
  <c r="C430" i="2"/>
  <c r="C432" i="2"/>
  <c r="C436" i="2"/>
  <c r="C438" i="2"/>
  <c r="C440" i="2"/>
  <c r="C442" i="2"/>
  <c r="C444" i="2"/>
  <c r="C446" i="2"/>
  <c r="C448" i="2"/>
  <c r="C450" i="2"/>
  <c r="C452" i="2"/>
  <c r="C454" i="2"/>
  <c r="C456" i="2"/>
  <c r="C458" i="2"/>
  <c r="C460" i="2"/>
  <c r="C462" i="2"/>
  <c r="C464" i="2"/>
  <c r="C466" i="2"/>
  <c r="C468" i="2"/>
  <c r="C471" i="2"/>
  <c r="C473" i="2"/>
  <c r="C475" i="2"/>
  <c r="C480" i="2"/>
  <c r="C482" i="2"/>
  <c r="C484" i="2"/>
  <c r="C486" i="2"/>
  <c r="C488" i="2"/>
  <c r="C490" i="2"/>
  <c r="C492" i="2"/>
  <c r="C494" i="2"/>
  <c r="C496" i="2"/>
  <c r="C498" i="2"/>
  <c r="C500" i="2"/>
  <c r="C502" i="2"/>
  <c r="C504" i="2"/>
  <c r="C506" i="2"/>
  <c r="C508" i="2"/>
  <c r="C510" i="2"/>
  <c r="C512" i="2"/>
  <c r="C515" i="2"/>
  <c r="C522" i="2"/>
  <c r="C526" i="2"/>
  <c r="C528" i="2"/>
  <c r="C530" i="2"/>
  <c r="C532" i="2"/>
  <c r="C534" i="2"/>
  <c r="C536" i="2"/>
  <c r="C538" i="2"/>
  <c r="C540" i="2"/>
  <c r="C542" i="2"/>
  <c r="C544" i="2"/>
  <c r="C547" i="2"/>
  <c r="C550" i="2"/>
  <c r="C552" i="2"/>
  <c r="C554" i="2"/>
  <c r="C556" i="2"/>
  <c r="C558" i="2"/>
  <c r="C560" i="2"/>
  <c r="C562" i="2"/>
  <c r="C564" i="2"/>
  <c r="C566" i="2"/>
  <c r="C568" i="2"/>
  <c r="C570" i="2"/>
  <c r="C572" i="2"/>
  <c r="C574" i="2"/>
  <c r="C576" i="2"/>
  <c r="C578" i="2"/>
  <c r="C580" i="2"/>
  <c r="C582" i="2"/>
  <c r="C584" i="2"/>
  <c r="C586" i="2"/>
  <c r="C588" i="2"/>
  <c r="C590" i="2"/>
  <c r="C592" i="2"/>
  <c r="C594" i="2"/>
  <c r="C596" i="2"/>
  <c r="C598" i="2"/>
  <c r="C600" i="2"/>
  <c r="C602" i="2"/>
  <c r="C604" i="2"/>
  <c r="C606" i="2"/>
  <c r="C608" i="2"/>
  <c r="C610" i="2"/>
  <c r="C612" i="2"/>
  <c r="C614" i="2"/>
  <c r="C616" i="2"/>
  <c r="C618" i="2"/>
  <c r="C620" i="2"/>
  <c r="C622" i="2"/>
  <c r="C624" i="2"/>
  <c r="C626" i="2"/>
  <c r="C628" i="2"/>
  <c r="C630" i="2"/>
  <c r="C632" i="2"/>
  <c r="C634" i="2"/>
  <c r="C636" i="2"/>
  <c r="C638" i="2"/>
  <c r="C640" i="2"/>
  <c r="C642" i="2"/>
  <c r="C644" i="2"/>
  <c r="C646" i="2"/>
  <c r="C648" i="2"/>
  <c r="C650" i="2"/>
  <c r="C652" i="2"/>
  <c r="C654" i="2"/>
  <c r="C656" i="2"/>
  <c r="C658" i="2"/>
  <c r="C660" i="2"/>
  <c r="C662" i="2"/>
  <c r="C664" i="2"/>
  <c r="C666" i="2"/>
  <c r="C668" i="2"/>
  <c r="C671" i="2"/>
  <c r="C673" i="2"/>
  <c r="C675" i="2"/>
  <c r="C677" i="2"/>
  <c r="C679" i="2"/>
  <c r="C681" i="2"/>
  <c r="C686" i="2"/>
  <c r="C688" i="2"/>
  <c r="C690" i="2"/>
  <c r="C692" i="2"/>
  <c r="C694" i="2"/>
  <c r="C697" i="2"/>
  <c r="C699" i="2"/>
  <c r="C701" i="2"/>
  <c r="C703" i="2"/>
  <c r="C705" i="2"/>
  <c r="C707" i="2"/>
  <c r="C709" i="2"/>
  <c r="C711" i="2"/>
  <c r="C713" i="2"/>
  <c r="C715" i="2"/>
  <c r="C717" i="2"/>
  <c r="C719" i="2"/>
  <c r="C721" i="2"/>
  <c r="C723" i="2"/>
  <c r="C726" i="2"/>
  <c r="C728" i="2"/>
  <c r="C730" i="2"/>
  <c r="C732" i="2"/>
  <c r="C734" i="2"/>
  <c r="C736" i="2"/>
  <c r="C738" i="2"/>
  <c r="C740" i="2"/>
  <c r="C742" i="2"/>
  <c r="C744" i="2"/>
  <c r="C746" i="2"/>
  <c r="C748" i="2"/>
  <c r="C750" i="2"/>
  <c r="C752" i="2"/>
  <c r="C754" i="2"/>
  <c r="C756" i="2"/>
  <c r="C758" i="2"/>
  <c r="C760" i="2"/>
  <c r="C762" i="2"/>
  <c r="C764" i="2"/>
  <c r="C766" i="2"/>
  <c r="C768" i="2"/>
  <c r="C770" i="2"/>
  <c r="C772" i="2"/>
  <c r="C774" i="2"/>
  <c r="C776" i="2"/>
  <c r="C778" i="2"/>
  <c r="C780" i="2"/>
  <c r="C782" i="2"/>
  <c r="C784" i="2"/>
  <c r="C786" i="2"/>
  <c r="C788" i="2"/>
  <c r="C790" i="2"/>
  <c r="C792" i="2"/>
  <c r="C794" i="2"/>
  <c r="C796" i="2"/>
  <c r="C799" i="2"/>
  <c r="C801" i="2"/>
  <c r="C803" i="2"/>
  <c r="C805" i="2"/>
  <c r="C807" i="2"/>
  <c r="C809" i="2"/>
  <c r="C811" i="2"/>
  <c r="C813" i="2"/>
  <c r="C815" i="2"/>
  <c r="C817" i="2"/>
  <c r="C819" i="2"/>
  <c r="C821" i="2"/>
  <c r="C823" i="2"/>
  <c r="C825" i="2"/>
  <c r="C827" i="2"/>
  <c r="C829" i="2"/>
  <c r="C831" i="2"/>
  <c r="C833" i="2"/>
  <c r="C835" i="2"/>
  <c r="C837" i="2"/>
  <c r="C844" i="2"/>
  <c r="C846" i="2"/>
  <c r="C848" i="2"/>
  <c r="C851" i="2"/>
  <c r="C853" i="2"/>
  <c r="C855" i="2"/>
  <c r="C857" i="2"/>
  <c r="C859" i="2"/>
  <c r="C861" i="2"/>
  <c r="C863" i="2"/>
  <c r="C865" i="2"/>
  <c r="C867" i="2"/>
  <c r="C869" i="2"/>
  <c r="C871" i="2"/>
  <c r="C873" i="2"/>
  <c r="C875" i="2"/>
  <c r="C877" i="2"/>
  <c r="C879" i="2"/>
  <c r="C881" i="2"/>
  <c r="C884" i="2"/>
  <c r="C886" i="2"/>
  <c r="C888" i="2"/>
  <c r="C890" i="2"/>
  <c r="C892" i="2"/>
  <c r="C894" i="2"/>
  <c r="C897" i="2"/>
  <c r="C899" i="2"/>
  <c r="C902" i="2"/>
  <c r="C904" i="2"/>
  <c r="C906" i="2"/>
  <c r="C908" i="2"/>
  <c r="C910" i="2"/>
  <c r="C912" i="2"/>
  <c r="C914" i="2"/>
  <c r="C916" i="2"/>
  <c r="C918" i="2"/>
  <c r="C920" i="2"/>
  <c r="C922" i="2"/>
  <c r="C924" i="2"/>
  <c r="C926" i="2"/>
  <c r="C928" i="2"/>
  <c r="C930" i="2"/>
  <c r="C932" i="2"/>
  <c r="C934" i="2"/>
  <c r="C936" i="2"/>
  <c r="C938" i="2"/>
  <c r="C940" i="2"/>
  <c r="C942" i="2"/>
  <c r="C944" i="2"/>
  <c r="C946" i="2"/>
  <c r="C948" i="2"/>
  <c r="C950" i="2"/>
  <c r="C952" i="2"/>
  <c r="C954" i="2"/>
  <c r="C956" i="2"/>
  <c r="C958" i="2"/>
  <c r="C960" i="2"/>
  <c r="C962" i="2"/>
  <c r="C964" i="2"/>
  <c r="C966" i="2"/>
  <c r="C968" i="2"/>
  <c r="C970" i="2"/>
  <c r="C972" i="2"/>
  <c r="C974" i="2"/>
  <c r="C976" i="2"/>
  <c r="C978" i="2"/>
  <c r="C980" i="2"/>
  <c r="C982" i="2"/>
  <c r="C984" i="2"/>
  <c r="C986" i="2"/>
  <c r="C988" i="2"/>
  <c r="C990" i="2"/>
  <c r="C992" i="2"/>
  <c r="C994" i="2"/>
  <c r="C996" i="2"/>
  <c r="C998" i="2"/>
  <c r="C1000" i="2"/>
  <c r="C1002" i="2"/>
  <c r="C1004" i="2"/>
  <c r="C1006" i="2"/>
  <c r="C1008" i="2"/>
  <c r="C1010" i="2"/>
  <c r="C1012" i="2"/>
  <c r="C1014" i="2"/>
  <c r="C1016" i="2"/>
  <c r="C1018" i="2"/>
  <c r="C1020" i="2"/>
  <c r="C1022" i="2"/>
  <c r="C1024" i="2"/>
  <c r="C1026" i="2"/>
  <c r="C1028" i="2"/>
  <c r="C1030" i="2"/>
  <c r="C1032" i="2"/>
  <c r="C1034" i="2"/>
  <c r="C1036" i="2"/>
  <c r="C1038" i="2"/>
  <c r="C1040" i="2"/>
  <c r="C1042" i="2"/>
  <c r="C1044" i="2"/>
  <c r="C1046" i="2"/>
  <c r="C1048" i="2"/>
  <c r="C1050" i="2"/>
  <c r="C1052" i="2"/>
  <c r="C1054" i="2"/>
  <c r="C1056" i="2"/>
  <c r="C1058" i="2"/>
  <c r="C1060" i="2"/>
  <c r="C1062" i="2"/>
  <c r="C1064" i="2"/>
  <c r="C1066" i="2"/>
  <c r="C1068" i="2"/>
  <c r="C1070" i="2"/>
  <c r="C1072" i="2"/>
  <c r="C1074" i="2"/>
  <c r="C1076" i="2"/>
  <c r="C1078" i="2"/>
  <c r="C1080" i="2"/>
  <c r="C1082" i="2"/>
  <c r="C1084" i="2"/>
  <c r="C1086" i="2"/>
  <c r="C1088" i="2"/>
  <c r="C1090" i="2"/>
  <c r="C1092" i="2"/>
  <c r="C1094" i="2"/>
  <c r="C1096" i="2"/>
  <c r="C1098" i="2"/>
  <c r="C1100" i="2"/>
  <c r="C1102" i="2"/>
  <c r="C1104" i="2"/>
  <c r="C1106" i="2"/>
  <c r="C1108" i="2"/>
  <c r="C1110" i="2"/>
  <c r="C1112" i="2"/>
  <c r="C1114" i="2"/>
  <c r="C1116" i="2"/>
  <c r="C1118" i="2"/>
  <c r="C1120" i="2"/>
  <c r="C1122" i="2"/>
  <c r="C1124" i="2"/>
  <c r="C1126" i="2"/>
  <c r="C1128" i="2"/>
  <c r="C1130" i="2"/>
  <c r="C1132" i="2"/>
  <c r="C1134" i="2"/>
  <c r="C1136" i="2"/>
  <c r="C1138" i="2"/>
  <c r="C1140" i="2"/>
  <c r="C1142" i="2"/>
  <c r="C1144" i="2"/>
  <c r="C1146" i="2"/>
  <c r="C1148" i="2"/>
  <c r="C1150" i="2"/>
  <c r="C1152" i="2"/>
  <c r="C1154" i="2"/>
  <c r="C1156" i="2"/>
  <c r="C1158" i="2"/>
  <c r="C1160" i="2"/>
  <c r="C1162" i="2"/>
  <c r="C1164" i="2"/>
  <c r="C1166" i="2"/>
  <c r="C1168" i="2"/>
  <c r="C1170" i="2"/>
  <c r="C1172" i="2"/>
  <c r="C1174" i="2"/>
  <c r="C1176" i="2"/>
  <c r="C1178" i="2"/>
  <c r="C1180" i="2"/>
  <c r="C1182" i="2"/>
  <c r="C1184" i="2"/>
  <c r="C1186" i="2"/>
  <c r="C1188" i="2"/>
  <c r="C1190" i="2"/>
  <c r="C1192" i="2"/>
  <c r="C1194" i="2"/>
  <c r="C1196" i="2"/>
  <c r="C1198" i="2"/>
  <c r="C1200" i="2"/>
  <c r="C1202" i="2"/>
  <c r="C1204" i="2"/>
  <c r="C1206" i="2"/>
  <c r="C1208" i="2"/>
  <c r="C1210" i="2"/>
  <c r="C1212" i="2"/>
  <c r="C1214" i="2"/>
  <c r="C1216" i="2"/>
  <c r="C1218" i="2"/>
  <c r="C1220" i="2"/>
  <c r="C1222" i="2"/>
  <c r="C1224" i="2"/>
  <c r="C1226" i="2"/>
  <c r="C1228" i="2"/>
  <c r="C1230" i="2"/>
  <c r="C1232" i="2"/>
  <c r="C1234" i="2"/>
  <c r="C1236" i="2"/>
  <c r="C1238" i="2"/>
  <c r="C1240" i="2"/>
  <c r="C1242" i="2"/>
  <c r="C1244" i="2"/>
  <c r="C1246" i="2"/>
  <c r="C1248" i="2"/>
  <c r="C1250" i="2"/>
  <c r="C1252" i="2"/>
  <c r="C1254" i="2"/>
  <c r="C1256" i="2"/>
  <c r="C1258" i="2"/>
  <c r="C1260" i="2"/>
  <c r="C1262" i="2"/>
  <c r="C1264" i="2"/>
  <c r="C1266" i="2"/>
  <c r="C1268" i="2"/>
  <c r="C1270" i="2"/>
  <c r="C1275" i="2"/>
  <c r="C1277" i="2"/>
  <c r="C1280" i="2"/>
  <c r="C1282" i="2"/>
  <c r="C1284" i="2"/>
  <c r="C1286" i="2"/>
  <c r="C407" i="2" l="1"/>
  <c r="C408" i="2" s="1"/>
  <c r="C316" i="2"/>
  <c r="C200" i="2"/>
  <c r="C201" i="2" s="1"/>
  <c r="C882" i="2"/>
  <c r="C265" i="2"/>
  <c r="C300" i="2"/>
  <c r="C261" i="2"/>
  <c r="C392" i="2"/>
  <c r="C393" i="2" l="1"/>
  <c r="C262" i="2"/>
  <c r="D3" i="1"/>
  <c r="D4" i="1" s="1"/>
  <c r="D7" i="1"/>
  <c r="D14" i="1"/>
  <c r="D17" i="1"/>
  <c r="D22" i="1"/>
  <c r="D37" i="1"/>
  <c r="D42" i="1"/>
  <c r="D56" i="1"/>
  <c r="D61" i="1"/>
  <c r="D65" i="1"/>
  <c r="D67" i="1"/>
  <c r="D76" i="1"/>
  <c r="D86" i="1"/>
  <c r="D89" i="1"/>
  <c r="D92" i="1"/>
  <c r="D95" i="1"/>
  <c r="D98" i="1"/>
  <c r="D122" i="1"/>
  <c r="D125" i="1"/>
  <c r="D129" i="1"/>
  <c r="D133" i="1"/>
  <c r="D136" i="1"/>
  <c r="D139" i="1"/>
  <c r="D142" i="1"/>
  <c r="D145" i="1"/>
  <c r="D148" i="1"/>
  <c r="D151" i="1"/>
  <c r="D154" i="1"/>
  <c r="D157" i="1"/>
  <c r="D160" i="1"/>
  <c r="D163" i="1"/>
  <c r="D166" i="1"/>
  <c r="D169" i="1"/>
  <c r="D170" i="1" s="1"/>
  <c r="D172" i="1"/>
  <c r="D175" i="1"/>
  <c r="D178" i="1"/>
  <c r="D181" i="1"/>
  <c r="D184" i="1"/>
  <c r="D187" i="1"/>
  <c r="D190" i="1"/>
  <c r="D193" i="1"/>
  <c r="D196" i="1"/>
  <c r="D199" i="1"/>
  <c r="D202" i="1"/>
  <c r="D205" i="1"/>
  <c r="D208" i="1"/>
  <c r="D211" i="1"/>
  <c r="D216" i="1"/>
  <c r="D220" i="1"/>
  <c r="D225" i="1"/>
  <c r="D228" i="1"/>
  <c r="D230" i="1"/>
  <c r="D238" i="1"/>
  <c r="D242" i="1"/>
  <c r="D246" i="1"/>
  <c r="D249" i="1"/>
  <c r="D252" i="1"/>
  <c r="D260" i="1"/>
  <c r="D268" i="1"/>
  <c r="D285" i="1"/>
  <c r="D293" i="1"/>
  <c r="D297" i="1"/>
  <c r="D301" i="1"/>
  <c r="D305" i="1"/>
  <c r="D309" i="1"/>
  <c r="D310" i="1" s="1"/>
  <c r="D313" i="1"/>
  <c r="D317" i="1"/>
  <c r="D321" i="1"/>
  <c r="D325" i="1"/>
  <c r="D329" i="1"/>
  <c r="D333" i="1"/>
  <c r="D337" i="1"/>
  <c r="D341" i="1"/>
  <c r="D345" i="1"/>
  <c r="D363" i="1"/>
  <c r="D390" i="1"/>
  <c r="D392" i="1"/>
  <c r="D394" i="1"/>
  <c r="D396" i="1"/>
  <c r="D398" i="1"/>
  <c r="D400" i="1"/>
  <c r="D402" i="1"/>
  <c r="D404" i="1"/>
  <c r="D406" i="1"/>
  <c r="D408" i="1"/>
  <c r="D410" i="1"/>
  <c r="D412" i="1"/>
  <c r="D414" i="1"/>
  <c r="D416" i="1"/>
  <c r="D420" i="1"/>
  <c r="D422" i="1"/>
  <c r="D424" i="1"/>
  <c r="D426" i="1"/>
  <c r="D428" i="1"/>
  <c r="D434" i="1"/>
  <c r="D437" i="1"/>
  <c r="D440" i="1"/>
  <c r="D443" i="1"/>
  <c r="D446" i="1"/>
  <c r="D450" i="1"/>
  <c r="D452" i="1"/>
  <c r="D454" i="1"/>
  <c r="D456" i="1"/>
  <c r="D458" i="1"/>
  <c r="D460" i="1"/>
  <c r="D462" i="1"/>
  <c r="D464" i="1"/>
  <c r="D467" i="1"/>
  <c r="D470" i="1"/>
  <c r="D473" i="1"/>
  <c r="D476" i="1"/>
  <c r="D480" i="1"/>
  <c r="D486" i="1"/>
  <c r="D489" i="1"/>
  <c r="D490" i="1" s="1"/>
  <c r="D492" i="1"/>
  <c r="D495" i="1"/>
  <c r="D498" i="1"/>
  <c r="D501" i="1"/>
  <c r="D504" i="1"/>
  <c r="D507" i="1"/>
  <c r="D510" i="1"/>
  <c r="D511" i="1" s="1"/>
  <c r="D513" i="1"/>
  <c r="D516" i="1"/>
  <c r="D519" i="1"/>
  <c r="D522" i="1"/>
  <c r="D525" i="1"/>
  <c r="D528" i="1"/>
  <c r="D531" i="1"/>
  <c r="D534" i="1"/>
  <c r="D537" i="1"/>
  <c r="D538" i="1" s="1"/>
  <c r="D540" i="1"/>
  <c r="D543" i="1"/>
  <c r="D546" i="1"/>
  <c r="D549" i="1"/>
  <c r="D552" i="1"/>
  <c r="D555" i="1"/>
  <c r="D558" i="1"/>
  <c r="D561" i="1"/>
  <c r="D564" i="1"/>
  <c r="D567" i="1"/>
  <c r="D570" i="1"/>
  <c r="D573" i="1"/>
  <c r="D576" i="1"/>
  <c r="D579" i="1"/>
  <c r="D582" i="1"/>
  <c r="D584" i="1"/>
  <c r="D586" i="1"/>
  <c r="D588" i="1"/>
  <c r="D590" i="1"/>
  <c r="D592" i="1"/>
  <c r="D594" i="1"/>
  <c r="D596" i="1"/>
  <c r="D598" i="1"/>
  <c r="D600" i="1"/>
  <c r="D602" i="1"/>
  <c r="D606" i="1"/>
  <c r="D609" i="1"/>
  <c r="D612" i="1"/>
  <c r="D614" i="1"/>
  <c r="D616" i="1"/>
  <c r="D618" i="1"/>
  <c r="D620" i="1"/>
  <c r="D622" i="1"/>
  <c r="D624" i="1"/>
  <c r="D626" i="1"/>
  <c r="D628" i="1"/>
  <c r="D630" i="1"/>
  <c r="D632" i="1"/>
  <c r="D634" i="1"/>
  <c r="D636" i="1"/>
  <c r="D638" i="1"/>
  <c r="D640" i="1"/>
  <c r="D642" i="1"/>
  <c r="D644" i="1"/>
  <c r="D646" i="1"/>
  <c r="D648" i="1"/>
  <c r="D650" i="1"/>
  <c r="D652" i="1"/>
  <c r="D654" i="1"/>
  <c r="D656" i="1"/>
  <c r="D658" i="1"/>
  <c r="D660" i="1"/>
  <c r="D662" i="1"/>
  <c r="D664" i="1"/>
  <c r="D666" i="1"/>
  <c r="D668" i="1"/>
  <c r="D670" i="1"/>
  <c r="D672" i="1"/>
  <c r="D676" i="1"/>
  <c r="D679" i="1"/>
  <c r="D682" i="1"/>
  <c r="D683" i="1" s="1"/>
  <c r="D689" i="1"/>
  <c r="D691" i="1"/>
  <c r="D693" i="1"/>
  <c r="D695" i="1"/>
  <c r="D697" i="1"/>
  <c r="D699" i="1"/>
  <c r="D701" i="1"/>
  <c r="D703" i="1"/>
  <c r="D705" i="1"/>
  <c r="D706" i="1" s="1"/>
  <c r="D709" i="1"/>
  <c r="D713" i="1"/>
  <c r="D717" i="1"/>
  <c r="D720" i="1"/>
  <c r="D723" i="1"/>
  <c r="D726" i="1"/>
  <c r="D729" i="1"/>
  <c r="D732" i="1"/>
  <c r="D735" i="1"/>
  <c r="D738" i="1"/>
  <c r="D741" i="1"/>
  <c r="D744" i="1"/>
  <c r="D747" i="1"/>
  <c r="D750" i="1"/>
  <c r="D753" i="1"/>
  <c r="D756" i="1"/>
  <c r="D759" i="1"/>
  <c r="D762" i="1"/>
  <c r="D765" i="1"/>
  <c r="D767" i="1"/>
  <c r="D769" i="1"/>
  <c r="D771" i="1"/>
  <c r="D773" i="1"/>
  <c r="D775" i="1"/>
  <c r="D782" i="1"/>
  <c r="D797" i="1"/>
  <c r="D804" i="1"/>
  <c r="D806" i="1"/>
  <c r="D809" i="1"/>
  <c r="D812" i="1"/>
  <c r="D815" i="1"/>
  <c r="D818" i="1"/>
  <c r="D822" i="1"/>
  <c r="D845" i="1"/>
  <c r="D848" i="1"/>
  <c r="D851" i="1"/>
  <c r="D854" i="1"/>
  <c r="D857" i="1"/>
  <c r="D860" i="1"/>
  <c r="D865" i="1"/>
  <c r="D870" i="1"/>
  <c r="D875" i="1"/>
  <c r="D880" i="1"/>
  <c r="D885" i="1"/>
  <c r="D890" i="1"/>
  <c r="D895" i="1"/>
  <c r="D900" i="1"/>
  <c r="D905" i="1"/>
  <c r="D910" i="1"/>
  <c r="D1017" i="1"/>
  <c r="D1021" i="1"/>
  <c r="D1025" i="1"/>
  <c r="D1029" i="1"/>
  <c r="D1033" i="1"/>
  <c r="D1037" i="1"/>
  <c r="D1041" i="1"/>
  <c r="D1044" i="1"/>
  <c r="D1047" i="1"/>
  <c r="D1050" i="1"/>
  <c r="D1054" i="1"/>
  <c r="D1058" i="1"/>
  <c r="D1062" i="1"/>
  <c r="D1066" i="1"/>
  <c r="D1070" i="1"/>
  <c r="D1074" i="1"/>
  <c r="D1078" i="1"/>
  <c r="D1082" i="1"/>
  <c r="D1087" i="1"/>
  <c r="D1090" i="1"/>
  <c r="D1093" i="1"/>
  <c r="D1096" i="1"/>
  <c r="D1099" i="1"/>
  <c r="D1102" i="1"/>
  <c r="D1105" i="1"/>
  <c r="D1108" i="1"/>
  <c r="D1111" i="1"/>
  <c r="D1114" i="1"/>
  <c r="D1117" i="1"/>
  <c r="D1120" i="1"/>
  <c r="D1123" i="1"/>
  <c r="D1126" i="1"/>
  <c r="D1127" i="1" s="1"/>
  <c r="D1129" i="1"/>
  <c r="D1132" i="1"/>
  <c r="D1135" i="1"/>
  <c r="D1138" i="1"/>
  <c r="D1158" i="1"/>
  <c r="D1166" i="1"/>
  <c r="D1170" i="1"/>
  <c r="D1175" i="1"/>
  <c r="D1229" i="1"/>
  <c r="D1232" i="1"/>
  <c r="D1235" i="1"/>
  <c r="D1244" i="1"/>
  <c r="D1246" i="1"/>
  <c r="D1251" i="1"/>
  <c r="D1254" i="1"/>
  <c r="D1257" i="1"/>
  <c r="D1260" i="1"/>
  <c r="D1263" i="1"/>
  <c r="D1266" i="1"/>
  <c r="D1269" i="1"/>
  <c r="D1272" i="1"/>
  <c r="D1275" i="1"/>
  <c r="D1278" i="1"/>
  <c r="D1281" i="1"/>
  <c r="D1284" i="1"/>
  <c r="D1287" i="1"/>
  <c r="D1291" i="1"/>
  <c r="D1298" i="1"/>
  <c r="D1307" i="1"/>
  <c r="D1316" i="1"/>
  <c r="D1324" i="1"/>
  <c r="D1332" i="1"/>
  <c r="D1341" i="1"/>
  <c r="D1350" i="1"/>
  <c r="D1353" i="1"/>
  <c r="D1356" i="1"/>
  <c r="D1359" i="1"/>
  <c r="D1379" i="1"/>
  <c r="D1382" i="1"/>
  <c r="D1383" i="1" s="1"/>
  <c r="D1385" i="1"/>
  <c r="D1392" i="1"/>
  <c r="D1393" i="1" s="1"/>
  <c r="D1397" i="1"/>
  <c r="D1429" i="1"/>
  <c r="D1434" i="1"/>
  <c r="D1435" i="1" s="1"/>
  <c r="D1439" i="1"/>
  <c r="D1444" i="1"/>
  <c r="D1449" i="1"/>
  <c r="D1450" i="1" s="1"/>
  <c r="D1454" i="1"/>
  <c r="D1455" i="1" s="1"/>
  <c r="D1459" i="1"/>
  <c r="D1464" i="1"/>
  <c r="D1469" i="1"/>
  <c r="D1474" i="1"/>
  <c r="D1505" i="1"/>
  <c r="D1506" i="1" s="1"/>
  <c r="D1510" i="1"/>
  <c r="D1515" i="1"/>
  <c r="D1527" i="1"/>
  <c r="D1540" i="1"/>
  <c r="D1546" i="1"/>
  <c r="D1550" i="1"/>
  <c r="D1554" i="1"/>
  <c r="D1558" i="1"/>
  <c r="D1569" i="1"/>
  <c r="D1580" i="1"/>
  <c r="D1590" i="1"/>
  <c r="D1600" i="1"/>
  <c r="D1643" i="1"/>
  <c r="D1648" i="1"/>
  <c r="D1649" i="1" s="1"/>
  <c r="D1652" i="1"/>
  <c r="D1656" i="1"/>
  <c r="D1660" i="1"/>
  <c r="D1664" i="1"/>
  <c r="D1668" i="1"/>
  <c r="D1672" i="1"/>
  <c r="D1676" i="1"/>
  <c r="D1680" i="1"/>
  <c r="D1684" i="1"/>
  <c r="D1688" i="1"/>
  <c r="D1690" i="1"/>
  <c r="D1692" i="1"/>
  <c r="D1694" i="1"/>
  <c r="D1696" i="1"/>
  <c r="D1698" i="1"/>
  <c r="D1700" i="1"/>
  <c r="D1702" i="1"/>
  <c r="D1704" i="1"/>
  <c r="D1706" i="1"/>
  <c r="D1708" i="1"/>
  <c r="D1710" i="1"/>
  <c r="D1712" i="1"/>
  <c r="D1714" i="1"/>
  <c r="D1755" i="1"/>
  <c r="D1758" i="1"/>
  <c r="D1761" i="1"/>
  <c r="D1762" i="1" s="1"/>
  <c r="D1764" i="1"/>
  <c r="D1772" i="1"/>
  <c r="D1774" i="1"/>
  <c r="D1781" i="1"/>
  <c r="D1782" i="1" s="1"/>
  <c r="D1787" i="1"/>
  <c r="D1790" i="1"/>
  <c r="D1793" i="1"/>
  <c r="D1798" i="1"/>
  <c r="D1810" i="1"/>
  <c r="D1812" i="1"/>
  <c r="D1814" i="1"/>
  <c r="D1816" i="1"/>
  <c r="D1818" i="1"/>
  <c r="D1820" i="1"/>
  <c r="D1822" i="1"/>
  <c r="D1824" i="1"/>
  <c r="D1826" i="1"/>
  <c r="D1828" i="1"/>
  <c r="D1842" i="1"/>
  <c r="D1846" i="1"/>
  <c r="D1850" i="1"/>
  <c r="D1857" i="1"/>
  <c r="D1876" i="1"/>
  <c r="D1893" i="1"/>
  <c r="D1897" i="1"/>
  <c r="D1904" i="1"/>
  <c r="D1908" i="1"/>
  <c r="D1911" i="1"/>
  <c r="D1913" i="1"/>
  <c r="D1915" i="1"/>
  <c r="D1918" i="1"/>
  <c r="D1927" i="1"/>
  <c r="D1930" i="1"/>
  <c r="D1936" i="1"/>
  <c r="D1937" i="1" s="1"/>
  <c r="D1939" i="1"/>
  <c r="D1943" i="1"/>
  <c r="D1948" i="1"/>
  <c r="D1955" i="1"/>
  <c r="D1963" i="1"/>
  <c r="D1968" i="1"/>
  <c r="D1972" i="1"/>
  <c r="D1976" i="1"/>
  <c r="D1980" i="1"/>
  <c r="D1984" i="1"/>
  <c r="D1988" i="1"/>
  <c r="D1992" i="1"/>
  <c r="D377" i="1"/>
  <c r="D1996" i="1"/>
  <c r="D1997" i="1" s="1"/>
  <c r="D2007" i="1"/>
  <c r="D2008" i="1" s="1"/>
  <c r="D2009" i="1" s="1"/>
  <c r="D2018" i="1"/>
  <c r="D2026" i="1"/>
  <c r="D2042" i="1"/>
  <c r="D2048" i="1"/>
  <c r="D2058" i="1"/>
  <c r="D2060" i="1"/>
  <c r="D2071" i="1"/>
  <c r="D2072" i="1" s="1"/>
  <c r="D2074" i="1"/>
  <c r="D2087" i="1"/>
  <c r="D2088" i="1" s="1"/>
  <c r="D2104" i="1"/>
  <c r="D2108" i="1"/>
  <c r="D2112" i="1"/>
  <c r="D2113" i="1" s="1"/>
  <c r="D2116" i="1"/>
  <c r="D2120" i="1"/>
  <c r="D2124" i="1"/>
  <c r="D2128" i="1"/>
  <c r="D2132" i="1"/>
  <c r="D2136" i="1"/>
  <c r="D2140" i="1"/>
  <c r="D2142" i="1"/>
  <c r="D2161" i="1"/>
  <c r="D2165" i="1"/>
  <c r="D2168" i="1"/>
  <c r="D2169" i="1" s="1"/>
  <c r="D2176" i="1"/>
  <c r="D2177" i="1" s="1"/>
  <c r="D2180" i="1"/>
  <c r="D2181" i="1" s="1"/>
  <c r="D2182" i="1" s="1"/>
  <c r="D2185" i="1"/>
  <c r="D2203" i="1"/>
  <c r="D2206" i="1"/>
  <c r="D2210" i="1"/>
  <c r="D2211" i="1" s="1"/>
  <c r="D2215" i="1"/>
  <c r="D2233" i="1"/>
  <c r="D2234" i="1" s="1"/>
  <c r="D2236" i="1"/>
  <c r="D2237" i="1" s="1"/>
  <c r="D2239" i="1"/>
  <c r="D2240" i="1" s="1"/>
  <c r="D2242" i="1"/>
  <c r="D2243" i="1" s="1"/>
  <c r="D2245" i="1"/>
  <c r="D2248" i="1"/>
  <c r="D2249" i="1" s="1"/>
  <c r="D2251" i="1"/>
  <c r="D2254" i="1"/>
  <c r="D2255" i="1" s="1"/>
  <c r="D2257" i="1"/>
  <c r="D2258" i="1" s="1"/>
  <c r="D2265" i="1"/>
  <c r="D2266" i="1" s="1"/>
  <c r="D2270" i="1"/>
  <c r="D2271" i="1" s="1"/>
  <c r="D2275" i="1"/>
  <c r="D2276" i="1" s="1"/>
  <c r="D2280" i="1"/>
  <c r="D2281" i="1" s="1"/>
  <c r="D2282" i="1" s="1"/>
  <c r="D2283" i="1" s="1"/>
  <c r="D2285" i="1"/>
  <c r="D2290" i="1"/>
  <c r="D2291" i="1" s="1"/>
  <c r="D2292" i="1" s="1"/>
  <c r="D2293" i="1" s="1"/>
  <c r="D2295" i="1"/>
  <c r="D2296" i="1" s="1"/>
  <c r="D2300" i="1"/>
  <c r="D2301" i="1" s="1"/>
  <c r="D2305" i="1"/>
  <c r="D2306" i="1" s="1"/>
  <c r="D2310" i="1"/>
  <c r="D2311" i="1" s="1"/>
  <c r="D2315" i="1"/>
  <c r="D2316" i="1" s="1"/>
  <c r="D2320" i="1"/>
  <c r="D2321" i="1" s="1"/>
  <c r="D2322" i="1" s="1"/>
  <c r="D2323" i="1" s="1"/>
  <c r="D2325" i="1"/>
  <c r="D2330" i="1"/>
  <c r="D2331" i="1" s="1"/>
  <c r="D2332" i="1" s="1"/>
  <c r="D2333" i="1" s="1"/>
  <c r="D2335" i="1"/>
  <c r="D2336" i="1" s="1"/>
  <c r="D2337" i="1" s="1"/>
  <c r="D2340" i="1"/>
  <c r="D2341" i="1" s="1"/>
  <c r="D2345" i="1"/>
  <c r="D2346" i="1" s="1"/>
  <c r="D2347" i="1" s="1"/>
  <c r="D2348" i="1" s="1"/>
  <c r="D2350" i="1"/>
  <c r="D2351" i="1" s="1"/>
  <c r="D2352" i="1" s="1"/>
  <c r="D2353" i="1" s="1"/>
  <c r="D2355" i="1"/>
  <c r="D2356" i="1" s="1"/>
  <c r="D2357" i="1" s="1"/>
  <c r="D2360" i="1"/>
  <c r="D2361" i="1" s="1"/>
  <c r="D2362" i="1" s="1"/>
  <c r="D2363" i="1" s="1"/>
  <c r="D2365" i="1"/>
  <c r="C394" i="2" l="1"/>
  <c r="D2027" i="1"/>
  <c r="D2028" i="1" s="1"/>
  <c r="D179" i="1"/>
  <c r="D1317" i="1"/>
  <c r="D1318" i="1" s="1"/>
  <c r="D1319" i="1" s="1"/>
  <c r="D1059" i="1"/>
  <c r="D1060" i="1" s="1"/>
  <c r="D1551" i="1"/>
  <c r="D1552" i="1" s="1"/>
  <c r="D1909" i="1"/>
  <c r="D1851" i="1"/>
  <c r="D1342" i="1"/>
  <c r="D1343" i="1" s="1"/>
  <c r="D1247" i="1"/>
  <c r="D1248" i="1" s="1"/>
  <c r="D1167" i="1"/>
  <c r="D1168" i="1" s="1"/>
  <c r="D209" i="1"/>
  <c r="D2297" i="1"/>
  <c r="D2298" i="1" s="1"/>
  <c r="D1765" i="1"/>
  <c r="D1516" i="1"/>
  <c r="D1517" i="1" s="1"/>
  <c r="D680" i="1"/>
  <c r="D474" i="1"/>
  <c r="D194" i="1"/>
  <c r="D1993" i="1"/>
  <c r="D1994" i="1" s="1"/>
  <c r="D1591" i="1"/>
  <c r="D1133" i="1"/>
  <c r="D1091" i="1"/>
  <c r="D1063" i="1"/>
  <c r="D1064" i="1" s="1"/>
  <c r="D226" i="1"/>
  <c r="D167" i="1"/>
  <c r="D62" i="1"/>
  <c r="D63" i="1" s="1"/>
  <c r="D1928" i="1"/>
  <c r="D1351" i="1"/>
  <c r="D776" i="1"/>
  <c r="D777" i="1" s="1"/>
  <c r="D2252" i="1"/>
  <c r="D2216" i="1"/>
  <c r="D2217" i="1" s="1"/>
  <c r="D2218" i="1" s="1"/>
  <c r="D1956" i="1"/>
  <c r="D1957" i="1" s="1"/>
  <c r="D1677" i="1"/>
  <c r="D1678" i="1" s="1"/>
  <c r="D1581" i="1"/>
  <c r="D1582" i="1" s="1"/>
  <c r="D1583" i="1" s="1"/>
  <c r="D1124" i="1"/>
  <c r="D1103" i="1"/>
  <c r="D610" i="1"/>
  <c r="D471" i="1"/>
  <c r="D247" i="1"/>
  <c r="D146" i="1"/>
  <c r="D126" i="1"/>
  <c r="D127" i="1" s="1"/>
  <c r="D2277" i="1"/>
  <c r="D2278" i="1" s="1"/>
  <c r="D2166" i="1"/>
  <c r="D2075" i="1"/>
  <c r="D2076" i="1" s="1"/>
  <c r="D1898" i="1"/>
  <c r="D1899" i="1" s="1"/>
  <c r="D1759" i="1"/>
  <c r="D1541" i="1"/>
  <c r="D1542" i="1" s="1"/>
  <c r="D1430" i="1"/>
  <c r="D1258" i="1"/>
  <c r="D1100" i="1"/>
  <c r="D1030" i="1"/>
  <c r="D1031" i="1" s="1"/>
  <c r="D813" i="1"/>
  <c r="D742" i="1"/>
  <c r="D571" i="1"/>
  <c r="D243" i="1"/>
  <c r="D161" i="1"/>
  <c r="D2204" i="1"/>
  <c r="D1894" i="1"/>
  <c r="D1895" i="1" s="1"/>
  <c r="D1528" i="1"/>
  <c r="D1529" i="1" s="1"/>
  <c r="D1398" i="1"/>
  <c r="D1399" i="1" s="1"/>
  <c r="D1097" i="1"/>
  <c r="D673" i="1"/>
  <c r="D674" i="1" s="1"/>
  <c r="D523" i="1"/>
  <c r="D306" i="1"/>
  <c r="D137" i="1"/>
  <c r="D1829" i="1"/>
  <c r="D1830" i="1" s="1"/>
  <c r="D1661" i="1"/>
  <c r="D1662" i="1" s="1"/>
  <c r="D1555" i="1"/>
  <c r="D1556" i="1" s="1"/>
  <c r="D1440" i="1"/>
  <c r="D1333" i="1"/>
  <c r="D1334" i="1" s="1"/>
  <c r="D807" i="1"/>
  <c r="D754" i="1"/>
  <c r="D2338" i="1"/>
  <c r="D2259" i="1"/>
  <c r="D2212" i="1"/>
  <c r="D2358" i="1"/>
  <c r="D517" i="1"/>
  <c r="D465" i="1"/>
  <c r="D435" i="1"/>
  <c r="D311" i="1"/>
  <c r="D298" i="1"/>
  <c r="D200" i="1"/>
  <c r="D96" i="1"/>
  <c r="D18" i="1"/>
  <c r="D5" i="1"/>
  <c r="D2366" i="1"/>
  <c r="D2302" i="1"/>
  <c r="D2246" i="1"/>
  <c r="D1255" i="1"/>
  <c r="D565" i="1"/>
  <c r="D2317" i="1"/>
  <c r="D2286" i="1"/>
  <c r="D2207" i="1"/>
  <c r="D2208" i="1" s="1"/>
  <c r="D2170" i="1"/>
  <c r="D2117" i="1"/>
  <c r="D2043" i="1"/>
  <c r="D1964" i="1"/>
  <c r="D1916" i="1"/>
  <c r="D1799" i="1"/>
  <c r="D1685" i="1"/>
  <c r="D1686" i="1" s="1"/>
  <c r="D1669" i="1"/>
  <c r="D1470" i="1"/>
  <c r="D1360" i="1"/>
  <c r="D1308" i="1"/>
  <c r="D1285" i="1"/>
  <c r="D1270" i="1"/>
  <c r="D1252" i="1"/>
  <c r="D1176" i="1"/>
  <c r="D1139" i="1"/>
  <c r="D1112" i="1"/>
  <c r="D1083" i="1"/>
  <c r="D1045" i="1"/>
  <c r="D1022" i="1"/>
  <c r="D891" i="1"/>
  <c r="D861" i="1"/>
  <c r="D819" i="1"/>
  <c r="D733" i="1"/>
  <c r="D718" i="1"/>
  <c r="D580" i="1"/>
  <c r="D562" i="1"/>
  <c r="D547" i="1"/>
  <c r="D532" i="1"/>
  <c r="D514" i="1"/>
  <c r="D499" i="1"/>
  <c r="D481" i="1"/>
  <c r="D342" i="1"/>
  <c r="D330" i="1"/>
  <c r="D294" i="1"/>
  <c r="D253" i="1"/>
  <c r="D254" i="1" s="1"/>
  <c r="D231" i="1"/>
  <c r="D232" i="1" s="1"/>
  <c r="D212" i="1"/>
  <c r="D197" i="1"/>
  <c r="D182" i="1"/>
  <c r="D155" i="1"/>
  <c r="D140" i="1"/>
  <c r="D93" i="1"/>
  <c r="D15" i="1"/>
  <c r="D2143" i="1"/>
  <c r="D2089" i="1"/>
  <c r="D1989" i="1"/>
  <c r="D1919" i="1"/>
  <c r="D1436" i="1"/>
  <c r="D823" i="1"/>
  <c r="D2010" i="1"/>
  <c r="D1985" i="1"/>
  <c r="D1847" i="1"/>
  <c r="D1794" i="1"/>
  <c r="D1795" i="1" s="1"/>
  <c r="D1665" i="1"/>
  <c r="D1666" i="1" s="1"/>
  <c r="D1644" i="1"/>
  <c r="D1465" i="1"/>
  <c r="D1282" i="1"/>
  <c r="D1042" i="1"/>
  <c r="D886" i="1"/>
  <c r="D858" i="1"/>
  <c r="D751" i="1"/>
  <c r="D577" i="1"/>
  <c r="D529" i="1"/>
  <c r="D477" i="1"/>
  <c r="D447" i="1"/>
  <c r="D326" i="1"/>
  <c r="D250" i="1"/>
  <c r="D2342" i="1"/>
  <c r="D2137" i="1"/>
  <c r="D2114" i="1"/>
  <c r="D1791" i="1"/>
  <c r="D1681" i="1"/>
  <c r="D1460" i="1"/>
  <c r="D1461" i="1" s="1"/>
  <c r="D1445" i="1"/>
  <c r="D1357" i="1"/>
  <c r="D1279" i="1"/>
  <c r="D1267" i="1"/>
  <c r="D1136" i="1"/>
  <c r="D1109" i="1"/>
  <c r="D1079" i="1"/>
  <c r="D1038" i="1"/>
  <c r="D1018" i="1"/>
  <c r="D855" i="1"/>
  <c r="D816" i="1"/>
  <c r="D748" i="1"/>
  <c r="D730" i="1"/>
  <c r="D714" i="1"/>
  <c r="D574" i="1"/>
  <c r="D559" i="1"/>
  <c r="D544" i="1"/>
  <c r="D526" i="1"/>
  <c r="D496" i="1"/>
  <c r="D444" i="1"/>
  <c r="D322" i="1"/>
  <c r="D152" i="1"/>
  <c r="D90" i="1"/>
  <c r="D57" i="1"/>
  <c r="D736" i="1"/>
  <c r="D1998" i="1"/>
  <c r="D1981" i="1"/>
  <c r="D2162" i="1"/>
  <c r="D2133" i="1"/>
  <c r="D378" i="1"/>
  <c r="D1977" i="1"/>
  <c r="D1949" i="1"/>
  <c r="D1931" i="1"/>
  <c r="D1547" i="1"/>
  <c r="D1511" i="1"/>
  <c r="D1386" i="1"/>
  <c r="D1354" i="1"/>
  <c r="D1325" i="1"/>
  <c r="D1299" i="1"/>
  <c r="D1276" i="1"/>
  <c r="D1264" i="1"/>
  <c r="D1171" i="1"/>
  <c r="D1121" i="1"/>
  <c r="D1094" i="1"/>
  <c r="D1055" i="1"/>
  <c r="D1034" i="1"/>
  <c r="D911" i="1"/>
  <c r="D881" i="1"/>
  <c r="D852" i="1"/>
  <c r="D798" i="1"/>
  <c r="D745" i="1"/>
  <c r="D710" i="1"/>
  <c r="D677" i="1"/>
  <c r="D541" i="1"/>
  <c r="D493" i="1"/>
  <c r="D441" i="1"/>
  <c r="D338" i="1"/>
  <c r="D318" i="1"/>
  <c r="D286" i="1"/>
  <c r="D206" i="1"/>
  <c r="D149" i="1"/>
  <c r="D134" i="1"/>
  <c r="D123" i="1"/>
  <c r="D87" i="1"/>
  <c r="D43" i="1"/>
  <c r="D44" i="1" s="1"/>
  <c r="D1261" i="1"/>
  <c r="D1236" i="1"/>
  <c r="D763" i="1"/>
  <c r="D556" i="1"/>
  <c r="D508" i="1"/>
  <c r="D221" i="1"/>
  <c r="D191" i="1"/>
  <c r="D176" i="1"/>
  <c r="D2129" i="1"/>
  <c r="D2109" i="1"/>
  <c r="D2061" i="1"/>
  <c r="D1657" i="1"/>
  <c r="D1507" i="1"/>
  <c r="D1106" i="1"/>
  <c r="D906" i="1"/>
  <c r="D876" i="1"/>
  <c r="D727" i="1"/>
  <c r="D1559" i="1"/>
  <c r="D1292" i="1"/>
  <c r="D1273" i="1"/>
  <c r="D1118" i="1"/>
  <c r="D1071" i="1"/>
  <c r="D1051" i="1"/>
  <c r="D901" i="1"/>
  <c r="D871" i="1"/>
  <c r="D849" i="1"/>
  <c r="D760" i="1"/>
  <c r="D724" i="1"/>
  <c r="D553" i="1"/>
  <c r="D505" i="1"/>
  <c r="D438" i="1"/>
  <c r="D314" i="1"/>
  <c r="D302" i="1"/>
  <c r="D269" i="1"/>
  <c r="D203" i="1"/>
  <c r="D188" i="1"/>
  <c r="D173" i="1"/>
  <c r="D99" i="1"/>
  <c r="D77" i="1"/>
  <c r="D23" i="1"/>
  <c r="D1877" i="1"/>
  <c r="D1788" i="1"/>
  <c r="D1456" i="1"/>
  <c r="D1075" i="1"/>
  <c r="D783" i="1"/>
  <c r="D2186" i="1"/>
  <c r="D2125" i="1"/>
  <c r="D1973" i="1"/>
  <c r="D1858" i="1"/>
  <c r="D1783" i="1"/>
  <c r="D1653" i="1"/>
  <c r="D2326" i="1"/>
  <c r="D2121" i="1"/>
  <c r="D2105" i="1"/>
  <c r="D2049" i="1"/>
  <c r="D2019" i="1"/>
  <c r="D1969" i="1"/>
  <c r="D1944" i="1"/>
  <c r="D1905" i="1"/>
  <c r="D1775" i="1"/>
  <c r="D1756" i="1"/>
  <c r="D1673" i="1"/>
  <c r="D1650" i="1"/>
  <c r="D1475" i="1"/>
  <c r="D1451" i="1"/>
  <c r="D1394" i="1"/>
  <c r="D1380" i="1"/>
  <c r="D1288" i="1"/>
  <c r="D1230" i="1"/>
  <c r="D1130" i="1"/>
  <c r="D1115" i="1"/>
  <c r="D1088" i="1"/>
  <c r="D1067" i="1"/>
  <c r="D1048" i="1"/>
  <c r="D1026" i="1"/>
  <c r="D896" i="1"/>
  <c r="D866" i="1"/>
  <c r="D867" i="1" s="1"/>
  <c r="D846" i="1"/>
  <c r="D757" i="1"/>
  <c r="D739" i="1"/>
  <c r="D721" i="1"/>
  <c r="D684" i="1"/>
  <c r="D568" i="1"/>
  <c r="D550" i="1"/>
  <c r="D535" i="1"/>
  <c r="D520" i="1"/>
  <c r="D502" i="1"/>
  <c r="D487" i="1"/>
  <c r="D468" i="1"/>
  <c r="D346" i="1"/>
  <c r="D334" i="1"/>
  <c r="D261" i="1"/>
  <c r="D239" i="1"/>
  <c r="D217" i="1"/>
  <c r="D185" i="1"/>
  <c r="D158" i="1"/>
  <c r="D143" i="1"/>
  <c r="D130" i="1"/>
  <c r="D68" i="1"/>
  <c r="D164" i="1"/>
  <c r="D2178" i="1"/>
  <c r="D707" i="1"/>
  <c r="D2312" i="1"/>
  <c r="D2272" i="1"/>
  <c r="D810" i="1"/>
  <c r="D2307" i="1"/>
  <c r="D2267" i="1"/>
  <c r="B3" i="1"/>
  <c r="B4" i="1" s="1"/>
  <c r="B5" i="1" s="1"/>
  <c r="B7" i="1"/>
  <c r="B14" i="1"/>
  <c r="B15" i="1" s="1"/>
  <c r="B17" i="1"/>
  <c r="B18" i="1" s="1"/>
  <c r="B19" i="1" s="1"/>
  <c r="B20" i="1" s="1"/>
  <c r="B22" i="1"/>
  <c r="B23" i="1" s="1"/>
  <c r="B24" i="1" s="1"/>
  <c r="B25" i="1" s="1"/>
  <c r="B26" i="1" s="1"/>
  <c r="B27" i="1" s="1"/>
  <c r="B28" i="1" s="1"/>
  <c r="B29" i="1" s="1"/>
  <c r="B30" i="1" s="1"/>
  <c r="B31" i="1" s="1"/>
  <c r="B32" i="1" s="1"/>
  <c r="B37" i="1"/>
  <c r="B42" i="1"/>
  <c r="B43" i="1" s="1"/>
  <c r="B44" i="1" s="1"/>
  <c r="B45" i="1" s="1"/>
  <c r="B46" i="1" s="1"/>
  <c r="B47" i="1" s="1"/>
  <c r="B56" i="1"/>
  <c r="B57" i="1" s="1"/>
  <c r="B58" i="1" s="1"/>
  <c r="B59" i="1" s="1"/>
  <c r="B61" i="1"/>
  <c r="B62" i="1" s="1"/>
  <c r="B63" i="1" s="1"/>
  <c r="B65" i="1"/>
  <c r="B67" i="1"/>
  <c r="B68" i="1" s="1"/>
  <c r="B69" i="1" s="1"/>
  <c r="B70" i="1" s="1"/>
  <c r="B71" i="1" s="1"/>
  <c r="B76" i="1"/>
  <c r="B77" i="1" s="1"/>
  <c r="B86" i="1"/>
  <c r="B87" i="1" s="1"/>
  <c r="B89" i="1"/>
  <c r="B90" i="1" s="1"/>
  <c r="B92" i="1"/>
  <c r="B93" i="1" s="1"/>
  <c r="B95" i="1"/>
  <c r="B96" i="1" s="1"/>
  <c r="B98" i="1"/>
  <c r="B99" i="1" s="1"/>
  <c r="B122" i="1"/>
  <c r="B123" i="1" s="1"/>
  <c r="B125" i="1"/>
  <c r="B126" i="1" s="1"/>
  <c r="B127" i="1" s="1"/>
  <c r="B129" i="1"/>
  <c r="B130" i="1" s="1"/>
  <c r="B131" i="1" s="1"/>
  <c r="B133" i="1"/>
  <c r="B134" i="1" s="1"/>
  <c r="B136" i="1"/>
  <c r="B137" i="1" s="1"/>
  <c r="B139" i="1"/>
  <c r="B140" i="1" s="1"/>
  <c r="B142" i="1"/>
  <c r="B143" i="1" s="1"/>
  <c r="B145" i="1"/>
  <c r="B146" i="1" s="1"/>
  <c r="B148" i="1"/>
  <c r="B149" i="1" s="1"/>
  <c r="B151" i="1"/>
  <c r="B152" i="1" s="1"/>
  <c r="B154" i="1"/>
  <c r="B155" i="1" s="1"/>
  <c r="B157" i="1"/>
  <c r="B158" i="1" s="1"/>
  <c r="B160" i="1"/>
  <c r="B161" i="1" s="1"/>
  <c r="B163" i="1"/>
  <c r="B164" i="1" s="1"/>
  <c r="B166" i="1"/>
  <c r="B167" i="1" s="1"/>
  <c r="B169" i="1"/>
  <c r="B170" i="1" s="1"/>
  <c r="B172" i="1"/>
  <c r="B173" i="1" s="1"/>
  <c r="B175" i="1"/>
  <c r="B176" i="1" s="1"/>
  <c r="B178" i="1"/>
  <c r="B179" i="1" s="1"/>
  <c r="B181" i="1"/>
  <c r="B182" i="1" s="1"/>
  <c r="B184" i="1"/>
  <c r="B185" i="1" s="1"/>
  <c r="B187" i="1"/>
  <c r="B188" i="1" s="1"/>
  <c r="B190" i="1"/>
  <c r="B191" i="1" s="1"/>
  <c r="B193" i="1"/>
  <c r="B194" i="1" s="1"/>
  <c r="B196" i="1"/>
  <c r="B197" i="1" s="1"/>
  <c r="B199" i="1"/>
  <c r="B200" i="1" s="1"/>
  <c r="B202" i="1"/>
  <c r="B203" i="1" s="1"/>
  <c r="B205" i="1"/>
  <c r="B206" i="1" s="1"/>
  <c r="B208" i="1"/>
  <c r="B209" i="1" s="1"/>
  <c r="B211" i="1"/>
  <c r="B212" i="1" s="1"/>
  <c r="B213" i="1" s="1"/>
  <c r="B214" i="1" s="1"/>
  <c r="B216" i="1"/>
  <c r="B217" i="1" s="1"/>
  <c r="B218" i="1" s="1"/>
  <c r="B220" i="1"/>
  <c r="B221" i="1" s="1"/>
  <c r="B225" i="1"/>
  <c r="B226" i="1" s="1"/>
  <c r="B228" i="1"/>
  <c r="B230" i="1"/>
  <c r="B231" i="1" s="1"/>
  <c r="B232" i="1" s="1"/>
  <c r="B233" i="1" s="1"/>
  <c r="B234" i="1" s="1"/>
  <c r="B235" i="1" s="1"/>
  <c r="B236" i="1" s="1"/>
  <c r="B238" i="1"/>
  <c r="B239" i="1" s="1"/>
  <c r="B240" i="1" s="1"/>
  <c r="B242" i="1"/>
  <c r="B243" i="1" s="1"/>
  <c r="B246" i="1"/>
  <c r="B247" i="1" s="1"/>
  <c r="B249" i="1"/>
  <c r="B250" i="1" s="1"/>
  <c r="B252" i="1"/>
  <c r="B253" i="1" s="1"/>
  <c r="B254" i="1" s="1"/>
  <c r="B255" i="1" s="1"/>
  <c r="B256" i="1" s="1"/>
  <c r="B257" i="1" s="1"/>
  <c r="B258" i="1" s="1"/>
  <c r="B260" i="1"/>
  <c r="B261" i="1" s="1"/>
  <c r="B262" i="1" s="1"/>
  <c r="B263" i="1" s="1"/>
  <c r="B268" i="1"/>
  <c r="B269" i="1" s="1"/>
  <c r="B270" i="1" s="1"/>
  <c r="B271" i="1" s="1"/>
  <c r="B272" i="1" s="1"/>
  <c r="B273" i="1" s="1"/>
  <c r="B274" i="1" s="1"/>
  <c r="B285" i="1"/>
  <c r="B286" i="1" s="1"/>
  <c r="B287" i="1" s="1"/>
  <c r="B288" i="1" s="1"/>
  <c r="B289" i="1" s="1"/>
  <c r="B293" i="1"/>
  <c r="B294" i="1" s="1"/>
  <c r="B295" i="1" s="1"/>
  <c r="B297" i="1"/>
  <c r="B298" i="1" s="1"/>
  <c r="B299" i="1" s="1"/>
  <c r="B301" i="1"/>
  <c r="B302" i="1" s="1"/>
  <c r="B303" i="1" s="1"/>
  <c r="B305" i="1"/>
  <c r="B306" i="1" s="1"/>
  <c r="B307" i="1" s="1"/>
  <c r="B309" i="1"/>
  <c r="B310" i="1" s="1"/>
  <c r="B311" i="1" s="1"/>
  <c r="B313" i="1"/>
  <c r="B314" i="1" s="1"/>
  <c r="B315" i="1" s="1"/>
  <c r="B317" i="1"/>
  <c r="B318" i="1" s="1"/>
  <c r="B319" i="1" s="1"/>
  <c r="B321" i="1"/>
  <c r="B322" i="1" s="1"/>
  <c r="B323" i="1" s="1"/>
  <c r="B325" i="1"/>
  <c r="B326" i="1" s="1"/>
  <c r="B327" i="1" s="1"/>
  <c r="B329" i="1"/>
  <c r="B330" i="1" s="1"/>
  <c r="B331" i="1" s="1"/>
  <c r="B333" i="1"/>
  <c r="B334" i="1" s="1"/>
  <c r="B335" i="1" s="1"/>
  <c r="B337" i="1"/>
  <c r="B338" i="1" s="1"/>
  <c r="B339" i="1" s="1"/>
  <c r="B341" i="1"/>
  <c r="B342" i="1" s="1"/>
  <c r="B343" i="1" s="1"/>
  <c r="B345" i="1"/>
  <c r="B346" i="1" s="1"/>
  <c r="B347" i="1" s="1"/>
  <c r="B390" i="1"/>
  <c r="B392" i="1"/>
  <c r="B394" i="1"/>
  <c r="B396" i="1"/>
  <c r="B398" i="1"/>
  <c r="B400" i="1"/>
  <c r="B402" i="1"/>
  <c r="B404" i="1"/>
  <c r="B406" i="1"/>
  <c r="B408" i="1"/>
  <c r="B410" i="1"/>
  <c r="B412" i="1"/>
  <c r="B414" i="1"/>
  <c r="B416" i="1"/>
  <c r="B420" i="1"/>
  <c r="B422" i="1"/>
  <c r="B424" i="1"/>
  <c r="B426" i="1"/>
  <c r="B428" i="1"/>
  <c r="B434" i="1"/>
  <c r="B435" i="1" s="1"/>
  <c r="B437" i="1"/>
  <c r="B438" i="1" s="1"/>
  <c r="B440" i="1"/>
  <c r="B441" i="1" s="1"/>
  <c r="B443" i="1"/>
  <c r="B444" i="1" s="1"/>
  <c r="B446" i="1"/>
  <c r="B447" i="1" s="1"/>
  <c r="B450" i="1"/>
  <c r="B452" i="1"/>
  <c r="B454" i="1"/>
  <c r="B456" i="1"/>
  <c r="B458" i="1"/>
  <c r="B460" i="1"/>
  <c r="B462" i="1"/>
  <c r="B464" i="1"/>
  <c r="B465" i="1" s="1"/>
  <c r="B467" i="1"/>
  <c r="B468" i="1" s="1"/>
  <c r="B470" i="1"/>
  <c r="B471" i="1" s="1"/>
  <c r="B473" i="1"/>
  <c r="B474" i="1" s="1"/>
  <c r="B476" i="1"/>
  <c r="B477" i="1" s="1"/>
  <c r="B480" i="1"/>
  <c r="B481" i="1" s="1"/>
  <c r="B486" i="1"/>
  <c r="B487" i="1" s="1"/>
  <c r="B489" i="1"/>
  <c r="B490" i="1" s="1"/>
  <c r="B492" i="1"/>
  <c r="B493" i="1" s="1"/>
  <c r="B495" i="1"/>
  <c r="B496" i="1" s="1"/>
  <c r="B498" i="1"/>
  <c r="B499" i="1" s="1"/>
  <c r="B501" i="1"/>
  <c r="B502" i="1" s="1"/>
  <c r="B504" i="1"/>
  <c r="B505" i="1" s="1"/>
  <c r="B507" i="1"/>
  <c r="B508" i="1" s="1"/>
  <c r="B510" i="1"/>
  <c r="B511" i="1" s="1"/>
  <c r="B513" i="1"/>
  <c r="B514" i="1" s="1"/>
  <c r="B516" i="1"/>
  <c r="B517" i="1" s="1"/>
  <c r="B519" i="1"/>
  <c r="B520" i="1" s="1"/>
  <c r="B522" i="1"/>
  <c r="B523" i="1" s="1"/>
  <c r="B525" i="1"/>
  <c r="B526" i="1" s="1"/>
  <c r="B528" i="1"/>
  <c r="B529" i="1" s="1"/>
  <c r="B531" i="1"/>
  <c r="B532" i="1" s="1"/>
  <c r="B534" i="1"/>
  <c r="B535" i="1" s="1"/>
  <c r="B537" i="1"/>
  <c r="B538" i="1" s="1"/>
  <c r="B540" i="1"/>
  <c r="B541" i="1" s="1"/>
  <c r="B543" i="1"/>
  <c r="B544" i="1" s="1"/>
  <c r="B546" i="1"/>
  <c r="B547" i="1" s="1"/>
  <c r="B549" i="1"/>
  <c r="B550" i="1" s="1"/>
  <c r="B552" i="1"/>
  <c r="B553" i="1" s="1"/>
  <c r="B555" i="1"/>
  <c r="B556" i="1" s="1"/>
  <c r="B558" i="1"/>
  <c r="B559" i="1" s="1"/>
  <c r="B561" i="1"/>
  <c r="B562" i="1" s="1"/>
  <c r="B564" i="1"/>
  <c r="B565" i="1" s="1"/>
  <c r="B567" i="1"/>
  <c r="B568" i="1" s="1"/>
  <c r="B570" i="1"/>
  <c r="B571" i="1" s="1"/>
  <c r="B573" i="1"/>
  <c r="B574" i="1" s="1"/>
  <c r="B576" i="1"/>
  <c r="B577" i="1" s="1"/>
  <c r="B579" i="1"/>
  <c r="B580" i="1" s="1"/>
  <c r="B582" i="1"/>
  <c r="B584" i="1"/>
  <c r="B586" i="1"/>
  <c r="B588" i="1"/>
  <c r="B590" i="1"/>
  <c r="B592" i="1"/>
  <c r="B594" i="1"/>
  <c r="B596" i="1"/>
  <c r="B598" i="1"/>
  <c r="B600" i="1"/>
  <c r="B602" i="1"/>
  <c r="B606" i="1"/>
  <c r="B609" i="1"/>
  <c r="B610" i="1" s="1"/>
  <c r="B612" i="1"/>
  <c r="B614" i="1"/>
  <c r="B616" i="1"/>
  <c r="B618" i="1"/>
  <c r="B620" i="1"/>
  <c r="B622" i="1"/>
  <c r="B624" i="1"/>
  <c r="B626" i="1"/>
  <c r="B628" i="1"/>
  <c r="B630" i="1"/>
  <c r="B632" i="1"/>
  <c r="B634" i="1"/>
  <c r="B636" i="1"/>
  <c r="B638" i="1"/>
  <c r="B640" i="1"/>
  <c r="B642" i="1"/>
  <c r="B644" i="1"/>
  <c r="B646" i="1"/>
  <c r="B648" i="1"/>
  <c r="B650" i="1"/>
  <c r="B652" i="1"/>
  <c r="B654" i="1"/>
  <c r="B656" i="1"/>
  <c r="B658" i="1"/>
  <c r="B660" i="1"/>
  <c r="B662" i="1"/>
  <c r="B664" i="1"/>
  <c r="B666" i="1"/>
  <c r="B668" i="1"/>
  <c r="B670" i="1"/>
  <c r="B672" i="1"/>
  <c r="B673" i="1" s="1"/>
  <c r="B674" i="1" s="1"/>
  <c r="B676" i="1"/>
  <c r="B677" i="1" s="1"/>
  <c r="B679" i="1"/>
  <c r="B680" i="1" s="1"/>
  <c r="B682" i="1"/>
  <c r="B683" i="1" s="1"/>
  <c r="B684" i="1" s="1"/>
  <c r="B685" i="1" s="1"/>
  <c r="B686" i="1" s="1"/>
  <c r="B689" i="1"/>
  <c r="B691" i="1"/>
  <c r="B693" i="1"/>
  <c r="B695" i="1"/>
  <c r="B697" i="1"/>
  <c r="B699" i="1"/>
  <c r="B701" i="1"/>
  <c r="B703" i="1"/>
  <c r="B705" i="1"/>
  <c r="B706" i="1" s="1"/>
  <c r="B707" i="1" s="1"/>
  <c r="B709" i="1"/>
  <c r="B710" i="1" s="1"/>
  <c r="B711" i="1" s="1"/>
  <c r="B713" i="1"/>
  <c r="B714" i="1" s="1"/>
  <c r="B717" i="1"/>
  <c r="B718" i="1" s="1"/>
  <c r="B720" i="1"/>
  <c r="B721" i="1" s="1"/>
  <c r="B723" i="1"/>
  <c r="B724" i="1" s="1"/>
  <c r="B726" i="1"/>
  <c r="B727" i="1" s="1"/>
  <c r="B729" i="1"/>
  <c r="B730" i="1" s="1"/>
  <c r="B732" i="1"/>
  <c r="B733" i="1" s="1"/>
  <c r="B735" i="1"/>
  <c r="B736" i="1" s="1"/>
  <c r="B738" i="1"/>
  <c r="B739" i="1" s="1"/>
  <c r="B741" i="1"/>
  <c r="B742" i="1" s="1"/>
  <c r="B744" i="1"/>
  <c r="B745" i="1" s="1"/>
  <c r="B747" i="1"/>
  <c r="B748" i="1" s="1"/>
  <c r="B750" i="1"/>
  <c r="B751" i="1" s="1"/>
  <c r="B753" i="1"/>
  <c r="B754" i="1" s="1"/>
  <c r="B756" i="1"/>
  <c r="B757" i="1" s="1"/>
  <c r="B759" i="1"/>
  <c r="B760" i="1" s="1"/>
  <c r="B762" i="1"/>
  <c r="B763" i="1" s="1"/>
  <c r="B765" i="1"/>
  <c r="B767" i="1"/>
  <c r="B769" i="1"/>
  <c r="B771" i="1"/>
  <c r="B773" i="1"/>
  <c r="B775" i="1"/>
  <c r="B776" i="1" s="1"/>
  <c r="B777" i="1" s="1"/>
  <c r="B778" i="1" s="1"/>
  <c r="B782" i="1"/>
  <c r="B783" i="1" s="1"/>
  <c r="B784" i="1" s="1"/>
  <c r="B785" i="1" s="1"/>
  <c r="B786" i="1" s="1"/>
  <c r="B787" i="1" s="1"/>
  <c r="B788" i="1" s="1"/>
  <c r="B789" i="1" s="1"/>
  <c r="B804" i="1"/>
  <c r="B806" i="1"/>
  <c r="B807" i="1" s="1"/>
  <c r="B809" i="1"/>
  <c r="B810" i="1" s="1"/>
  <c r="B812" i="1"/>
  <c r="B813" i="1" s="1"/>
  <c r="B815" i="1"/>
  <c r="B816" i="1" s="1"/>
  <c r="B818" i="1"/>
  <c r="B819" i="1" s="1"/>
  <c r="B822" i="1"/>
  <c r="B823" i="1" s="1"/>
  <c r="B824" i="1" s="1"/>
  <c r="B845" i="1"/>
  <c r="B846" i="1" s="1"/>
  <c r="B848" i="1"/>
  <c r="B849" i="1" s="1"/>
  <c r="B851" i="1"/>
  <c r="B852" i="1" s="1"/>
  <c r="B854" i="1"/>
  <c r="B855" i="1" s="1"/>
  <c r="B857" i="1"/>
  <c r="B858" i="1" s="1"/>
  <c r="B860" i="1"/>
  <c r="B861" i="1" s="1"/>
  <c r="B862" i="1" s="1"/>
  <c r="B863" i="1" s="1"/>
  <c r="B865" i="1"/>
  <c r="B866" i="1" s="1"/>
  <c r="B867" i="1" s="1"/>
  <c r="B868" i="1" s="1"/>
  <c r="B870" i="1"/>
  <c r="B871" i="1" s="1"/>
  <c r="B872" i="1" s="1"/>
  <c r="B873" i="1" s="1"/>
  <c r="B875" i="1"/>
  <c r="B876" i="1" s="1"/>
  <c r="B877" i="1" s="1"/>
  <c r="B878" i="1" s="1"/>
  <c r="B880" i="1"/>
  <c r="B881" i="1" s="1"/>
  <c r="B882" i="1" s="1"/>
  <c r="B883" i="1" s="1"/>
  <c r="B885" i="1"/>
  <c r="B886" i="1" s="1"/>
  <c r="B887" i="1" s="1"/>
  <c r="B888" i="1" s="1"/>
  <c r="B890" i="1"/>
  <c r="B891" i="1" s="1"/>
  <c r="B892" i="1" s="1"/>
  <c r="B893" i="1" s="1"/>
  <c r="B895" i="1"/>
  <c r="B896" i="1" s="1"/>
  <c r="B897" i="1" s="1"/>
  <c r="B898" i="1" s="1"/>
  <c r="B900" i="1"/>
  <c r="B901" i="1" s="1"/>
  <c r="B902" i="1" s="1"/>
  <c r="B903" i="1" s="1"/>
  <c r="B905" i="1"/>
  <c r="B906" i="1" s="1"/>
  <c r="B907" i="1" s="1"/>
  <c r="B908" i="1" s="1"/>
  <c r="B910" i="1"/>
  <c r="B911" i="1" s="1"/>
  <c r="B912" i="1" s="1"/>
  <c r="B913" i="1" s="1"/>
  <c r="B1017" i="1"/>
  <c r="B1018" i="1" s="1"/>
  <c r="B1019" i="1" s="1"/>
  <c r="B1021" i="1"/>
  <c r="B1022" i="1" s="1"/>
  <c r="B1023" i="1" s="1"/>
  <c r="B1025" i="1"/>
  <c r="B1026" i="1" s="1"/>
  <c r="B1027" i="1" s="1"/>
  <c r="B1029" i="1"/>
  <c r="B1030" i="1" s="1"/>
  <c r="B1031" i="1" s="1"/>
  <c r="B1033" i="1"/>
  <c r="B1034" i="1" s="1"/>
  <c r="B1035" i="1" s="1"/>
  <c r="B1037" i="1"/>
  <c r="B1038" i="1" s="1"/>
  <c r="B1039" i="1" s="1"/>
  <c r="B1041" i="1"/>
  <c r="B1042" i="1" s="1"/>
  <c r="B1044" i="1"/>
  <c r="B1045" i="1" s="1"/>
  <c r="B1047" i="1"/>
  <c r="B1048" i="1" s="1"/>
  <c r="B1050" i="1"/>
  <c r="B1051" i="1" s="1"/>
  <c r="B1052" i="1" s="1"/>
  <c r="B1054" i="1"/>
  <c r="B1055" i="1" s="1"/>
  <c r="B1056" i="1" s="1"/>
  <c r="B1058" i="1"/>
  <c r="B1059" i="1" s="1"/>
  <c r="B1060" i="1" s="1"/>
  <c r="B1062" i="1"/>
  <c r="B1063" i="1" s="1"/>
  <c r="B1064" i="1" s="1"/>
  <c r="B1066" i="1"/>
  <c r="B1067" i="1" s="1"/>
  <c r="B1068" i="1" s="1"/>
  <c r="B1070" i="1"/>
  <c r="B1071" i="1" s="1"/>
  <c r="B1072" i="1" s="1"/>
  <c r="B1074" i="1"/>
  <c r="B1075" i="1" s="1"/>
  <c r="B1076" i="1" s="1"/>
  <c r="B1078" i="1"/>
  <c r="B1079" i="1" s="1"/>
  <c r="B1080" i="1" s="1"/>
  <c r="B1082" i="1"/>
  <c r="B1083" i="1" s="1"/>
  <c r="B1084" i="1" s="1"/>
  <c r="B1087" i="1"/>
  <c r="B1088" i="1" s="1"/>
  <c r="B1090" i="1"/>
  <c r="B1091" i="1" s="1"/>
  <c r="B1093" i="1"/>
  <c r="B1094" i="1" s="1"/>
  <c r="B1096" i="1"/>
  <c r="B1097" i="1" s="1"/>
  <c r="B1099" i="1"/>
  <c r="B1100" i="1" s="1"/>
  <c r="B1102" i="1"/>
  <c r="B1103" i="1" s="1"/>
  <c r="B1105" i="1"/>
  <c r="B1106" i="1" s="1"/>
  <c r="B1108" i="1"/>
  <c r="B1109" i="1" s="1"/>
  <c r="B1111" i="1"/>
  <c r="B1112" i="1" s="1"/>
  <c r="B1114" i="1"/>
  <c r="B1115" i="1" s="1"/>
  <c r="B1117" i="1"/>
  <c r="B1118" i="1" s="1"/>
  <c r="B1120" i="1"/>
  <c r="B1121" i="1" s="1"/>
  <c r="B1123" i="1"/>
  <c r="B1124" i="1" s="1"/>
  <c r="B1126" i="1"/>
  <c r="B1127" i="1" s="1"/>
  <c r="B1129" i="1"/>
  <c r="B1130" i="1" s="1"/>
  <c r="B1132" i="1"/>
  <c r="B1133" i="1" s="1"/>
  <c r="B1135" i="1"/>
  <c r="B1136" i="1" s="1"/>
  <c r="B1138" i="1"/>
  <c r="B1139" i="1" s="1"/>
  <c r="B1140" i="1" s="1"/>
  <c r="B1141" i="1" s="1"/>
  <c r="B1142" i="1" s="1"/>
  <c r="B1143" i="1" s="1"/>
  <c r="B1144" i="1" s="1"/>
  <c r="B1145" i="1" s="1"/>
  <c r="B1146" i="1" s="1"/>
  <c r="B1147" i="1" s="1"/>
  <c r="B1148" i="1" s="1"/>
  <c r="B1158" i="1"/>
  <c r="B1166" i="1"/>
  <c r="B1167" i="1" s="1"/>
  <c r="B1168" i="1" s="1"/>
  <c r="B1170" i="1"/>
  <c r="B1171" i="1" s="1"/>
  <c r="B1172" i="1" s="1"/>
  <c r="B1173" i="1" s="1"/>
  <c r="B1175" i="1"/>
  <c r="B1176" i="1" s="1"/>
  <c r="B1177" i="1" s="1"/>
  <c r="B1178" i="1" s="1"/>
  <c r="B1229" i="1"/>
  <c r="B1230" i="1" s="1"/>
  <c r="B1232" i="1"/>
  <c r="B1235" i="1"/>
  <c r="B1236" i="1" s="1"/>
  <c r="B1237" i="1" s="1"/>
  <c r="B1238" i="1" s="1"/>
  <c r="B1239" i="1" s="1"/>
  <c r="B1240" i="1" s="1"/>
  <c r="B1244" i="1"/>
  <c r="B1246" i="1"/>
  <c r="B1247" i="1" s="1"/>
  <c r="B1248" i="1" s="1"/>
  <c r="B1249" i="1" s="1"/>
  <c r="B1251" i="1"/>
  <c r="B1252" i="1" s="1"/>
  <c r="B1254" i="1"/>
  <c r="B1255" i="1" s="1"/>
  <c r="B1257" i="1"/>
  <c r="B1258" i="1" s="1"/>
  <c r="B1260" i="1"/>
  <c r="B1261" i="1" s="1"/>
  <c r="B1263" i="1"/>
  <c r="B1264" i="1" s="1"/>
  <c r="B1266" i="1"/>
  <c r="B1267" i="1" s="1"/>
  <c r="B1269" i="1"/>
  <c r="B1270" i="1" s="1"/>
  <c r="B1272" i="1"/>
  <c r="B1273" i="1" s="1"/>
  <c r="B1275" i="1"/>
  <c r="B1276" i="1" s="1"/>
  <c r="B1278" i="1"/>
  <c r="B1279" i="1" s="1"/>
  <c r="B1281" i="1"/>
  <c r="B1282" i="1" s="1"/>
  <c r="B1284" i="1"/>
  <c r="B1285" i="1" s="1"/>
  <c r="B1287" i="1"/>
  <c r="B1288" i="1" s="1"/>
  <c r="B1291" i="1"/>
  <c r="B1292" i="1" s="1"/>
  <c r="B1293" i="1" s="1"/>
  <c r="B1294" i="1" s="1"/>
  <c r="B1295" i="1" s="1"/>
  <c r="B1298" i="1"/>
  <c r="B1299" i="1" s="1"/>
  <c r="B1300" i="1" s="1"/>
  <c r="B1301" i="1" s="1"/>
  <c r="B1302" i="1" s="1"/>
  <c r="B1303" i="1" s="1"/>
  <c r="B1304" i="1" s="1"/>
  <c r="B1305" i="1" s="1"/>
  <c r="B1307" i="1"/>
  <c r="B1308" i="1" s="1"/>
  <c r="B1309" i="1" s="1"/>
  <c r="B1310" i="1" s="1"/>
  <c r="B1311" i="1" s="1"/>
  <c r="B1312" i="1" s="1"/>
  <c r="B1313" i="1" s="1"/>
  <c r="B1314" i="1" s="1"/>
  <c r="B1316" i="1"/>
  <c r="B1317" i="1" s="1"/>
  <c r="B1318" i="1" s="1"/>
  <c r="B1319" i="1" s="1"/>
  <c r="B1320" i="1" s="1"/>
  <c r="B1321" i="1" s="1"/>
  <c r="B1322" i="1" s="1"/>
  <c r="B1324" i="1"/>
  <c r="B1325" i="1" s="1"/>
  <c r="B1326" i="1" s="1"/>
  <c r="B1327" i="1" s="1"/>
  <c r="B1328" i="1" s="1"/>
  <c r="B1329" i="1" s="1"/>
  <c r="B1330" i="1" s="1"/>
  <c r="B1332" i="1"/>
  <c r="B1333" i="1" s="1"/>
  <c r="B1334" i="1" s="1"/>
  <c r="B1335" i="1" s="1"/>
  <c r="B1336" i="1" s="1"/>
  <c r="B1337" i="1" s="1"/>
  <c r="B1338" i="1" s="1"/>
  <c r="B1339" i="1" s="1"/>
  <c r="B1341" i="1"/>
  <c r="B1342" i="1" s="1"/>
  <c r="B1343" i="1" s="1"/>
  <c r="B1344" i="1" s="1"/>
  <c r="B1345" i="1" s="1"/>
  <c r="B1346" i="1" s="1"/>
  <c r="B1347" i="1" s="1"/>
  <c r="B1348" i="1" s="1"/>
  <c r="B1350" i="1"/>
  <c r="B1351" i="1" s="1"/>
  <c r="B1353" i="1"/>
  <c r="B1354" i="1" s="1"/>
  <c r="B1356" i="1"/>
  <c r="B1357" i="1" s="1"/>
  <c r="B1359" i="1"/>
  <c r="B1360" i="1" s="1"/>
  <c r="B1379" i="1"/>
  <c r="B1380" i="1" s="1"/>
  <c r="B1382" i="1"/>
  <c r="B1383" i="1" s="1"/>
  <c r="B1385" i="1"/>
  <c r="B1386" i="1" s="1"/>
  <c r="B1392" i="1"/>
  <c r="B1393" i="1" s="1"/>
  <c r="B1394" i="1" s="1"/>
  <c r="B1395" i="1" s="1"/>
  <c r="B1397" i="1"/>
  <c r="B1398" i="1" s="1"/>
  <c r="B1399" i="1" s="1"/>
  <c r="B1400" i="1" s="1"/>
  <c r="B1429" i="1"/>
  <c r="B1430" i="1" s="1"/>
  <c r="B1431" i="1" s="1"/>
  <c r="B1432" i="1" s="1"/>
  <c r="B1434" i="1"/>
  <c r="B1435" i="1" s="1"/>
  <c r="B1436" i="1" s="1"/>
  <c r="B1437" i="1" s="1"/>
  <c r="B1439" i="1"/>
  <c r="B1440" i="1" s="1"/>
  <c r="B1441" i="1" s="1"/>
  <c r="B1442" i="1" s="1"/>
  <c r="B1444" i="1"/>
  <c r="B1445" i="1" s="1"/>
  <c r="B1446" i="1" s="1"/>
  <c r="B1447" i="1" s="1"/>
  <c r="B1449" i="1"/>
  <c r="B1450" i="1" s="1"/>
  <c r="B1451" i="1" s="1"/>
  <c r="B1452" i="1" s="1"/>
  <c r="B1454" i="1"/>
  <c r="B1455" i="1" s="1"/>
  <c r="B1456" i="1" s="1"/>
  <c r="B1457" i="1" s="1"/>
  <c r="B1459" i="1"/>
  <c r="B1460" i="1" s="1"/>
  <c r="B1461" i="1" s="1"/>
  <c r="B1462" i="1" s="1"/>
  <c r="B1464" i="1"/>
  <c r="B1465" i="1" s="1"/>
  <c r="B1466" i="1" s="1"/>
  <c r="B1467" i="1" s="1"/>
  <c r="B1469" i="1"/>
  <c r="B1470" i="1" s="1"/>
  <c r="B1471" i="1" s="1"/>
  <c r="B1472" i="1" s="1"/>
  <c r="B1474" i="1"/>
  <c r="B1475" i="1" s="1"/>
  <c r="B1476" i="1" s="1"/>
  <c r="B1477" i="1" s="1"/>
  <c r="B1505" i="1"/>
  <c r="B1506" i="1" s="1"/>
  <c r="B1507" i="1" s="1"/>
  <c r="B1508" i="1" s="1"/>
  <c r="B1510" i="1"/>
  <c r="B1511" i="1" s="1"/>
  <c r="B1512" i="1" s="1"/>
  <c r="B1513" i="1" s="1"/>
  <c r="B1515" i="1"/>
  <c r="B1516" i="1" s="1"/>
  <c r="B1517" i="1" s="1"/>
  <c r="B1518" i="1" s="1"/>
  <c r="B1527" i="1"/>
  <c r="B1528" i="1" s="1"/>
  <c r="B1529" i="1" s="1"/>
  <c r="B1530" i="1" s="1"/>
  <c r="B1531" i="1" s="1"/>
  <c r="B1532" i="1" s="1"/>
  <c r="B1533" i="1" s="1"/>
  <c r="B1534" i="1" s="1"/>
  <c r="B1535" i="1" s="1"/>
  <c r="B1536" i="1" s="1"/>
  <c r="B1537" i="1" s="1"/>
  <c r="B1538" i="1" s="1"/>
  <c r="B1540" i="1"/>
  <c r="B1541" i="1" s="1"/>
  <c r="B1542" i="1" s="1"/>
  <c r="B1543" i="1" s="1"/>
  <c r="B1544" i="1" s="1"/>
  <c r="B1546" i="1"/>
  <c r="B1547" i="1" s="1"/>
  <c r="B1548" i="1" s="1"/>
  <c r="B1550" i="1"/>
  <c r="B1551" i="1" s="1"/>
  <c r="B1552" i="1" s="1"/>
  <c r="B1554" i="1"/>
  <c r="B1555" i="1" s="1"/>
  <c r="B1556" i="1" s="1"/>
  <c r="B1558" i="1"/>
  <c r="B1559" i="1" s="1"/>
  <c r="B1560" i="1" s="1"/>
  <c r="B1569" i="1"/>
  <c r="B1580" i="1"/>
  <c r="B1581" i="1" s="1"/>
  <c r="B1582" i="1" s="1"/>
  <c r="B1583" i="1" s="1"/>
  <c r="B1584" i="1" s="1"/>
  <c r="B1585" i="1" s="1"/>
  <c r="B1586" i="1" s="1"/>
  <c r="B1587" i="1" s="1"/>
  <c r="B1590" i="1"/>
  <c r="B1591" i="1" s="1"/>
  <c r="B1600" i="1"/>
  <c r="B1643" i="1"/>
  <c r="B1644" i="1" s="1"/>
  <c r="B1645" i="1" s="1"/>
  <c r="B1646" i="1" s="1"/>
  <c r="B1648" i="1"/>
  <c r="B1649" i="1" s="1"/>
  <c r="B1650" i="1" s="1"/>
  <c r="B1652" i="1"/>
  <c r="B1653" i="1" s="1"/>
  <c r="B1654" i="1" s="1"/>
  <c r="B1656" i="1"/>
  <c r="B1657" i="1" s="1"/>
  <c r="B1658" i="1" s="1"/>
  <c r="B1660" i="1"/>
  <c r="B1661" i="1" s="1"/>
  <c r="B1662" i="1" s="1"/>
  <c r="B1664" i="1"/>
  <c r="B1665" i="1" s="1"/>
  <c r="B1666" i="1" s="1"/>
  <c r="B1668" i="1"/>
  <c r="B1669" i="1" s="1"/>
  <c r="B1670" i="1" s="1"/>
  <c r="B1672" i="1"/>
  <c r="B1673" i="1" s="1"/>
  <c r="B1674" i="1" s="1"/>
  <c r="B1676" i="1"/>
  <c r="B1677" i="1" s="1"/>
  <c r="B1678" i="1" s="1"/>
  <c r="B1680" i="1"/>
  <c r="B1681" i="1" s="1"/>
  <c r="B1682" i="1" s="1"/>
  <c r="B1684" i="1"/>
  <c r="B1685" i="1" s="1"/>
  <c r="B1686" i="1" s="1"/>
  <c r="B1688" i="1"/>
  <c r="B1690" i="1"/>
  <c r="B1692" i="1"/>
  <c r="B1694" i="1"/>
  <c r="B1696" i="1"/>
  <c r="B1698" i="1"/>
  <c r="B1700" i="1"/>
  <c r="B1702" i="1"/>
  <c r="B1704" i="1"/>
  <c r="B1706" i="1"/>
  <c r="B1708" i="1"/>
  <c r="B1710" i="1"/>
  <c r="B1712" i="1"/>
  <c r="B1714" i="1"/>
  <c r="B1755" i="1"/>
  <c r="B1756" i="1" s="1"/>
  <c r="B1758" i="1"/>
  <c r="B1759" i="1" s="1"/>
  <c r="B1761" i="1"/>
  <c r="B1762" i="1" s="1"/>
  <c r="B1764" i="1"/>
  <c r="B1765" i="1" s="1"/>
  <c r="B1772" i="1"/>
  <c r="B1774" i="1"/>
  <c r="B1775" i="1" s="1"/>
  <c r="B1776" i="1" s="1"/>
  <c r="B1781" i="1"/>
  <c r="B1782" i="1" s="1"/>
  <c r="B1783" i="1" s="1"/>
  <c r="B1784" i="1" s="1"/>
  <c r="B1787" i="1"/>
  <c r="B1788" i="1" s="1"/>
  <c r="B1790" i="1"/>
  <c r="B1791" i="1" s="1"/>
  <c r="B1793" i="1"/>
  <c r="B1794" i="1" s="1"/>
  <c r="B1795" i="1" s="1"/>
  <c r="B1796" i="1" s="1"/>
  <c r="B1798" i="1"/>
  <c r="B1799" i="1" s="1"/>
  <c r="B1800" i="1" s="1"/>
  <c r="B1801" i="1" s="1"/>
  <c r="B1802" i="1" s="1"/>
  <c r="B1803" i="1" s="1"/>
  <c r="B1804" i="1" s="1"/>
  <c r="B1805" i="1" s="1"/>
  <c r="B1810" i="1"/>
  <c r="B1812" i="1"/>
  <c r="B1814" i="1"/>
  <c r="B1816" i="1"/>
  <c r="B1818" i="1"/>
  <c r="B1820" i="1"/>
  <c r="B1822" i="1"/>
  <c r="B1824" i="1"/>
  <c r="B1826" i="1"/>
  <c r="B1828" i="1"/>
  <c r="B1829" i="1" s="1"/>
  <c r="B1830" i="1" s="1"/>
  <c r="B1831" i="1" s="1"/>
  <c r="B1832" i="1" s="1"/>
  <c r="B1833" i="1" s="1"/>
  <c r="B1834" i="1" s="1"/>
  <c r="B1835" i="1" s="1"/>
  <c r="B1836" i="1" s="1"/>
  <c r="B1837" i="1" s="1"/>
  <c r="B1838" i="1" s="1"/>
  <c r="B1839" i="1" s="1"/>
  <c r="B1840" i="1" s="1"/>
  <c r="B1842" i="1"/>
  <c r="B1846" i="1"/>
  <c r="B1847" i="1" s="1"/>
  <c r="B1850" i="1"/>
  <c r="B1851" i="1" s="1"/>
  <c r="B1852" i="1" s="1"/>
  <c r="B1853" i="1" s="1"/>
  <c r="B1854" i="1" s="1"/>
  <c r="B1855" i="1" s="1"/>
  <c r="B1857" i="1"/>
  <c r="B1858" i="1" s="1"/>
  <c r="B1859" i="1" s="1"/>
  <c r="B1860" i="1" s="1"/>
  <c r="B1861" i="1" s="1"/>
  <c r="B1862" i="1" s="1"/>
  <c r="B1863" i="1" s="1"/>
  <c r="B1864" i="1" s="1"/>
  <c r="B1865" i="1" s="1"/>
  <c r="B1866" i="1" s="1"/>
  <c r="B1867" i="1" s="1"/>
  <c r="B1876" i="1"/>
  <c r="B1877" i="1" s="1"/>
  <c r="B1878" i="1" s="1"/>
  <c r="B1879" i="1" s="1"/>
  <c r="B1880" i="1" s="1"/>
  <c r="B1893" i="1"/>
  <c r="B1894" i="1" s="1"/>
  <c r="B1895" i="1" s="1"/>
  <c r="B1897" i="1"/>
  <c r="B1898" i="1" s="1"/>
  <c r="B1899" i="1" s="1"/>
  <c r="B1900" i="1" s="1"/>
  <c r="B1901" i="1" s="1"/>
  <c r="B1902" i="1" s="1"/>
  <c r="B1904" i="1"/>
  <c r="B1905" i="1" s="1"/>
  <c r="B1906" i="1" s="1"/>
  <c r="B1908" i="1"/>
  <c r="B1909" i="1" s="1"/>
  <c r="B1911" i="1"/>
  <c r="B1913" i="1"/>
  <c r="B1915" i="1"/>
  <c r="B1916" i="1" s="1"/>
  <c r="B1918" i="1"/>
  <c r="B1919" i="1" s="1"/>
  <c r="B1920" i="1" s="1"/>
  <c r="B1921" i="1" s="1"/>
  <c r="B1922" i="1" s="1"/>
  <c r="B1923" i="1" s="1"/>
  <c r="B1927" i="1"/>
  <c r="B1928" i="1" s="1"/>
  <c r="B1930" i="1"/>
  <c r="B1931" i="1" s="1"/>
  <c r="B1932" i="1" s="1"/>
  <c r="B1933" i="1" s="1"/>
  <c r="B1934" i="1" s="1"/>
  <c r="B1936" i="1"/>
  <c r="B1937" i="1" s="1"/>
  <c r="B1939" i="1"/>
  <c r="B1943" i="1"/>
  <c r="B1944" i="1" s="1"/>
  <c r="B1948" i="1"/>
  <c r="B1949" i="1" s="1"/>
  <c r="B1950" i="1" s="1"/>
  <c r="B1951" i="1" s="1"/>
  <c r="B1952" i="1" s="1"/>
  <c r="B1953" i="1" s="1"/>
  <c r="B1955" i="1"/>
  <c r="B1956" i="1" s="1"/>
  <c r="B1957" i="1" s="1"/>
  <c r="B1958" i="1" s="1"/>
  <c r="B1959" i="1" s="1"/>
  <c r="B1960" i="1" s="1"/>
  <c r="B1963" i="1"/>
  <c r="B1964" i="1" s="1"/>
  <c r="B1965" i="1" s="1"/>
  <c r="B1966" i="1" s="1"/>
  <c r="B1968" i="1"/>
  <c r="B1969" i="1" s="1"/>
  <c r="B1970" i="1" s="1"/>
  <c r="B1972" i="1"/>
  <c r="B1973" i="1" s="1"/>
  <c r="B1974" i="1" s="1"/>
  <c r="B1976" i="1"/>
  <c r="B1977" i="1" s="1"/>
  <c r="B1978" i="1" s="1"/>
  <c r="B1980" i="1"/>
  <c r="B1981" i="1" s="1"/>
  <c r="B1982" i="1" s="1"/>
  <c r="B1984" i="1"/>
  <c r="B1985" i="1" s="1"/>
  <c r="B1986" i="1" s="1"/>
  <c r="B1988" i="1"/>
  <c r="B1989" i="1" s="1"/>
  <c r="B1990" i="1" s="1"/>
  <c r="B1992" i="1"/>
  <c r="B1993" i="1" s="1"/>
  <c r="B1994" i="1" s="1"/>
  <c r="B377" i="1"/>
  <c r="B378" i="1" s="1"/>
  <c r="B1996" i="1"/>
  <c r="B1997" i="1" s="1"/>
  <c r="B1998" i="1" s="1"/>
  <c r="B1999" i="1" s="1"/>
  <c r="B2000" i="1" s="1"/>
  <c r="B2001" i="1" s="1"/>
  <c r="B2002" i="1" s="1"/>
  <c r="B2003" i="1" s="1"/>
  <c r="B2004" i="1" s="1"/>
  <c r="B2005" i="1" s="1"/>
  <c r="B2007" i="1"/>
  <c r="B2008" i="1" s="1"/>
  <c r="B2009" i="1" s="1"/>
  <c r="B2010" i="1" s="1"/>
  <c r="B2011" i="1" s="1"/>
  <c r="B2012" i="1" s="1"/>
  <c r="B2013" i="1" s="1"/>
  <c r="B2014" i="1" s="1"/>
  <c r="B2015" i="1" s="1"/>
  <c r="B2016" i="1" s="1"/>
  <c r="B2018" i="1"/>
  <c r="B2019" i="1" s="1"/>
  <c r="B2020" i="1" s="1"/>
  <c r="B2021" i="1" s="1"/>
  <c r="B2022" i="1" s="1"/>
  <c r="B2023" i="1" s="1"/>
  <c r="B2024" i="1" s="1"/>
  <c r="B2026" i="1"/>
  <c r="B2027" i="1" s="1"/>
  <c r="B2028" i="1" s="1"/>
  <c r="B2029" i="1" s="1"/>
  <c r="B2030" i="1" s="1"/>
  <c r="B2031" i="1" s="1"/>
  <c r="B2032" i="1" s="1"/>
  <c r="B2033" i="1" s="1"/>
  <c r="B2042" i="1"/>
  <c r="B2043" i="1" s="1"/>
  <c r="B2044" i="1" s="1"/>
  <c r="B2045" i="1" s="1"/>
  <c r="B2046" i="1" s="1"/>
  <c r="B2048" i="1"/>
  <c r="B2049" i="1" s="1"/>
  <c r="B2050" i="1" s="1"/>
  <c r="B2051" i="1" s="1"/>
  <c r="B2052" i="1" s="1"/>
  <c r="B2053" i="1" s="1"/>
  <c r="B2054" i="1" s="1"/>
  <c r="B2055" i="1" s="1"/>
  <c r="B2056" i="1" s="1"/>
  <c r="B2058" i="1"/>
  <c r="B2060" i="1"/>
  <c r="B2061" i="1" s="1"/>
  <c r="B2062" i="1" s="1"/>
  <c r="B2063" i="1" s="1"/>
  <c r="B2064" i="1" s="1"/>
  <c r="B2065" i="1" s="1"/>
  <c r="B2066" i="1" s="1"/>
  <c r="B2067" i="1" s="1"/>
  <c r="B2068" i="1" s="1"/>
  <c r="B2069" i="1" s="1"/>
  <c r="B2071" i="1"/>
  <c r="B2072" i="1" s="1"/>
  <c r="B2074" i="1"/>
  <c r="B2075" i="1" s="1"/>
  <c r="B2076" i="1" s="1"/>
  <c r="B2077" i="1" s="1"/>
  <c r="B2078" i="1" s="1"/>
  <c r="B2079" i="1" s="1"/>
  <c r="B2080" i="1" s="1"/>
  <c r="B2081" i="1" s="1"/>
  <c r="B2082" i="1" s="1"/>
  <c r="B2083" i="1" s="1"/>
  <c r="B2084" i="1" s="1"/>
  <c r="B2085" i="1" s="1"/>
  <c r="B2087" i="1"/>
  <c r="B2088" i="1" s="1"/>
  <c r="B2089" i="1" s="1"/>
  <c r="B2104" i="1"/>
  <c r="B2105" i="1" s="1"/>
  <c r="B2106" i="1" s="1"/>
  <c r="B2108" i="1"/>
  <c r="B2109" i="1" s="1"/>
  <c r="B2110" i="1" s="1"/>
  <c r="B2112" i="1"/>
  <c r="B2113" i="1" s="1"/>
  <c r="B2114" i="1" s="1"/>
  <c r="B2116" i="1"/>
  <c r="B2117" i="1" s="1"/>
  <c r="B2118" i="1" s="1"/>
  <c r="B2120" i="1"/>
  <c r="B2121" i="1" s="1"/>
  <c r="B2122" i="1" s="1"/>
  <c r="B2124" i="1"/>
  <c r="B2125" i="1" s="1"/>
  <c r="B2126" i="1" s="1"/>
  <c r="B2128" i="1"/>
  <c r="B2129" i="1" s="1"/>
  <c r="B2130" i="1" s="1"/>
  <c r="B2132" i="1"/>
  <c r="B2133" i="1" s="1"/>
  <c r="B2134" i="1" s="1"/>
  <c r="B2136" i="1"/>
  <c r="B2137" i="1" s="1"/>
  <c r="B2138" i="1" s="1"/>
  <c r="B2140" i="1"/>
  <c r="B2142" i="1"/>
  <c r="B2143" i="1" s="1"/>
  <c r="B2144" i="1" s="1"/>
  <c r="B2145" i="1" s="1"/>
  <c r="B2146" i="1" s="1"/>
  <c r="B2147" i="1" s="1"/>
  <c r="B2148" i="1" s="1"/>
  <c r="B2149" i="1" s="1"/>
  <c r="B2150" i="1" s="1"/>
  <c r="B2151" i="1" s="1"/>
  <c r="B2152" i="1" s="1"/>
  <c r="B2153" i="1" s="1"/>
  <c r="B2154" i="1" s="1"/>
  <c r="B2155" i="1" s="1"/>
  <c r="B2156" i="1" s="1"/>
  <c r="B2157" i="1" s="1"/>
  <c r="B2158" i="1" s="1"/>
  <c r="B2159" i="1" s="1"/>
  <c r="B2161" i="1"/>
  <c r="B2162" i="1" s="1"/>
  <c r="B2163" i="1" s="1"/>
  <c r="B2165" i="1"/>
  <c r="B2166" i="1" s="1"/>
  <c r="B2168" i="1"/>
  <c r="B2169" i="1" s="1"/>
  <c r="B2170" i="1" s="1"/>
  <c r="B2171" i="1" s="1"/>
  <c r="B2172" i="1" s="1"/>
  <c r="B2173" i="1" s="1"/>
  <c r="B2174" i="1" s="1"/>
  <c r="B2176" i="1"/>
  <c r="B2177" i="1" s="1"/>
  <c r="B2178" i="1" s="1"/>
  <c r="B2180" i="1"/>
  <c r="B2181" i="1" s="1"/>
  <c r="B2182" i="1" s="1"/>
  <c r="B2185" i="1"/>
  <c r="B2186" i="1" s="1"/>
  <c r="B2187" i="1" s="1"/>
  <c r="B2188" i="1" s="1"/>
  <c r="B2189" i="1" s="1"/>
  <c r="B2190" i="1" s="1"/>
  <c r="B2191" i="1" s="1"/>
  <c r="B2192" i="1" s="1"/>
  <c r="B2193" i="1" s="1"/>
  <c r="B2194" i="1" s="1"/>
  <c r="B2195" i="1" s="1"/>
  <c r="B2196" i="1" s="1"/>
  <c r="B2197" i="1" s="1"/>
  <c r="B2198" i="1" s="1"/>
  <c r="B2199" i="1" s="1"/>
  <c r="B2200" i="1" s="1"/>
  <c r="B2201" i="1" s="1"/>
  <c r="B2203" i="1"/>
  <c r="B2204" i="1" s="1"/>
  <c r="B2206" i="1"/>
  <c r="B2207" i="1" s="1"/>
  <c r="B2208" i="1" s="1"/>
  <c r="B2210" i="1"/>
  <c r="B2211" i="1" s="1"/>
  <c r="B2212" i="1" s="1"/>
  <c r="B2215" i="1"/>
  <c r="B2216" i="1" s="1"/>
  <c r="B2217" i="1" s="1"/>
  <c r="B2218" i="1" s="1"/>
  <c r="B2219" i="1" s="1"/>
  <c r="B2220" i="1" s="1"/>
  <c r="B2221" i="1" s="1"/>
  <c r="B2222" i="1" s="1"/>
  <c r="B2223" i="1" s="1"/>
  <c r="B2224" i="1" s="1"/>
  <c r="B2225" i="1" s="1"/>
  <c r="B2226" i="1" s="1"/>
  <c r="B2227" i="1" s="1"/>
  <c r="B2228" i="1" s="1"/>
  <c r="B2229" i="1" s="1"/>
  <c r="B2230" i="1" s="1"/>
  <c r="B2231" i="1" s="1"/>
  <c r="B2233" i="1"/>
  <c r="B2234" i="1" s="1"/>
  <c r="B2236" i="1"/>
  <c r="B2237" i="1" s="1"/>
  <c r="B2239" i="1"/>
  <c r="B2240" i="1" s="1"/>
  <c r="B2242" i="1"/>
  <c r="B2243" i="1" s="1"/>
  <c r="B2245" i="1"/>
  <c r="B2246" i="1" s="1"/>
  <c r="B2248" i="1"/>
  <c r="B2249" i="1" s="1"/>
  <c r="B2251" i="1"/>
  <c r="B2252" i="1" s="1"/>
  <c r="B2254" i="1"/>
  <c r="B2255" i="1" s="1"/>
  <c r="B2257" i="1"/>
  <c r="B2258" i="1" s="1"/>
  <c r="B2259" i="1" s="1"/>
  <c r="B2260" i="1" s="1"/>
  <c r="B2261" i="1" s="1"/>
  <c r="B2262" i="1" s="1"/>
  <c r="B2265" i="1"/>
  <c r="B2266" i="1" s="1"/>
  <c r="B2267" i="1" s="1"/>
  <c r="B2268" i="1" s="1"/>
  <c r="B2270" i="1"/>
  <c r="B2271" i="1" s="1"/>
  <c r="B2272" i="1" s="1"/>
  <c r="B2273" i="1" s="1"/>
  <c r="B2275" i="1"/>
  <c r="B2276" i="1" s="1"/>
  <c r="B2277" i="1" s="1"/>
  <c r="B2278" i="1" s="1"/>
  <c r="B2280" i="1"/>
  <c r="B2281" i="1" s="1"/>
  <c r="B2282" i="1" s="1"/>
  <c r="B2283" i="1" s="1"/>
  <c r="B2285" i="1"/>
  <c r="B2286" i="1" s="1"/>
  <c r="B2287" i="1" s="1"/>
  <c r="B2288" i="1" s="1"/>
  <c r="B2290" i="1"/>
  <c r="B2291" i="1" s="1"/>
  <c r="B2292" i="1" s="1"/>
  <c r="B2293" i="1" s="1"/>
  <c r="B2295" i="1"/>
  <c r="B2296" i="1" s="1"/>
  <c r="B2297" i="1" s="1"/>
  <c r="B2298" i="1" s="1"/>
  <c r="B2300" i="1"/>
  <c r="B2301" i="1" s="1"/>
  <c r="B2302" i="1" s="1"/>
  <c r="B2303" i="1" s="1"/>
  <c r="B2305" i="1"/>
  <c r="B2306" i="1" s="1"/>
  <c r="B2307" i="1" s="1"/>
  <c r="B2308" i="1" s="1"/>
  <c r="B2310" i="1"/>
  <c r="B2311" i="1" s="1"/>
  <c r="B2312" i="1" s="1"/>
  <c r="B2313" i="1" s="1"/>
  <c r="B2315" i="1"/>
  <c r="B2316" i="1" s="1"/>
  <c r="B2317" i="1" s="1"/>
  <c r="B2318" i="1" s="1"/>
  <c r="B2320" i="1"/>
  <c r="B2321" i="1" s="1"/>
  <c r="B2322" i="1" s="1"/>
  <c r="B2323" i="1" s="1"/>
  <c r="B2325" i="1"/>
  <c r="B2326" i="1" s="1"/>
  <c r="B2327" i="1" s="1"/>
  <c r="B2328" i="1" s="1"/>
  <c r="B2330" i="1"/>
  <c r="B2331" i="1" s="1"/>
  <c r="B2332" i="1" s="1"/>
  <c r="B2333" i="1" s="1"/>
  <c r="B2335" i="1"/>
  <c r="B2336" i="1" s="1"/>
  <c r="B2337" i="1" s="1"/>
  <c r="B2338" i="1" s="1"/>
  <c r="B2340" i="1"/>
  <c r="B2341" i="1" s="1"/>
  <c r="B2342" i="1" s="1"/>
  <c r="B2343" i="1" s="1"/>
  <c r="B2345" i="1"/>
  <c r="B2346" i="1" s="1"/>
  <c r="B2347" i="1" s="1"/>
  <c r="B2348" i="1" s="1"/>
  <c r="B2350" i="1"/>
  <c r="B2351" i="1" s="1"/>
  <c r="B2352" i="1" s="1"/>
  <c r="B2353" i="1" s="1"/>
  <c r="B2355" i="1"/>
  <c r="B2356" i="1" s="1"/>
  <c r="B2357" i="1" s="1"/>
  <c r="B2358" i="1" s="1"/>
  <c r="B2360" i="1"/>
  <c r="B2361" i="1" s="1"/>
  <c r="B2362" i="1" s="1"/>
  <c r="B2363" i="1" s="1"/>
  <c r="B2365" i="1"/>
  <c r="B2366" i="1" s="1"/>
  <c r="B2367" i="1" s="1"/>
  <c r="B2368" i="1" s="1"/>
  <c r="A609" i="1"/>
  <c r="A610" i="1" s="1"/>
  <c r="A689" i="1"/>
  <c r="A691" i="1"/>
  <c r="A693" i="1"/>
  <c r="A695" i="1"/>
  <c r="A705" i="1"/>
  <c r="A706" i="1" s="1"/>
  <c r="A707" i="1" s="1"/>
  <c r="A1392" i="1"/>
  <c r="A1397" i="1"/>
  <c r="A1429" i="1"/>
  <c r="A1434" i="1"/>
  <c r="A1439" i="1"/>
  <c r="A1444" i="1"/>
  <c r="A1449" i="1"/>
  <c r="A1454" i="1"/>
  <c r="A1459" i="1"/>
  <c r="A1464" i="1"/>
  <c r="A1469" i="1"/>
  <c r="A1474" i="1"/>
  <c r="A1505" i="1"/>
  <c r="A1510" i="1"/>
  <c r="A1515" i="1"/>
  <c r="A1774" i="1"/>
  <c r="A1775" i="1" s="1"/>
  <c r="A1776" i="1" s="1"/>
  <c r="A1781" i="1"/>
  <c r="A1782" i="1" s="1"/>
  <c r="A1783" i="1" s="1"/>
  <c r="A1784" i="1" s="1"/>
  <c r="A1787" i="1"/>
  <c r="A1788" i="1" s="1"/>
  <c r="A1790" i="1"/>
  <c r="A1791" i="1" s="1"/>
  <c r="A1793" i="1"/>
  <c r="A1794" i="1" s="1"/>
  <c r="A1795" i="1" s="1"/>
  <c r="A1796" i="1" s="1"/>
  <c r="A1798" i="1"/>
  <c r="A1799" i="1" s="1"/>
  <c r="A1800" i="1" s="1"/>
  <c r="A1801" i="1" s="1"/>
  <c r="A1802" i="1" s="1"/>
  <c r="A1803" i="1" s="1"/>
  <c r="A1804" i="1" s="1"/>
  <c r="A1805" i="1" s="1"/>
  <c r="A1828" i="1"/>
  <c r="A1829" i="1" s="1"/>
  <c r="A1830" i="1" s="1"/>
  <c r="A1831" i="1" s="1"/>
  <c r="A1832" i="1" s="1"/>
  <c r="A1833" i="1" s="1"/>
  <c r="A1834" i="1" s="1"/>
  <c r="A1835" i="1" s="1"/>
  <c r="A1836" i="1" s="1"/>
  <c r="A1837" i="1" s="1"/>
  <c r="A1838" i="1" s="1"/>
  <c r="A1839" i="1" s="1"/>
  <c r="A1840" i="1" s="1"/>
  <c r="A1850" i="1"/>
  <c r="A1851" i="1" s="1"/>
  <c r="A1852" i="1" s="1"/>
  <c r="A1853" i="1" s="1"/>
  <c r="A1854" i="1" s="1"/>
  <c r="A1855" i="1" s="1"/>
  <c r="A2026" i="1"/>
  <c r="A2027" i="1" s="1"/>
  <c r="A2028" i="1" s="1"/>
  <c r="A2029" i="1" s="1"/>
  <c r="A2030" i="1" s="1"/>
  <c r="A2031" i="1" s="1"/>
  <c r="A2032" i="1" s="1"/>
  <c r="A2033" i="1" s="1"/>
  <c r="A2074" i="1"/>
  <c r="A2075" i="1" s="1"/>
  <c r="A2076" i="1" s="1"/>
  <c r="A2077" i="1" s="1"/>
  <c r="A2078" i="1" s="1"/>
  <c r="A2079" i="1" s="1"/>
  <c r="A2080" i="1" s="1"/>
  <c r="A2081" i="1" s="1"/>
  <c r="A2082" i="1" s="1"/>
  <c r="A2083" i="1" s="1"/>
  <c r="A2084" i="1" s="1"/>
  <c r="A2085" i="1" s="1"/>
  <c r="A2206" i="1"/>
  <c r="D1852" i="1" l="1"/>
  <c r="D1853" i="1" s="1"/>
  <c r="D1530" i="1"/>
  <c r="D1531" i="1" s="1"/>
  <c r="D1674" i="1"/>
  <c r="D1878" i="1"/>
  <c r="D1879" i="1" s="1"/>
  <c r="D685" i="1"/>
  <c r="D686" i="1" s="1"/>
  <c r="D307" i="1"/>
  <c r="D1431" i="1"/>
  <c r="D1441" i="1"/>
  <c r="D1395" i="1"/>
  <c r="D868" i="1"/>
  <c r="D1796" i="1"/>
  <c r="D1906" i="1"/>
  <c r="D2050" i="1"/>
  <c r="D1654" i="1"/>
  <c r="D2126" i="1"/>
  <c r="D1320" i="1"/>
  <c r="D872" i="1"/>
  <c r="D1560" i="1"/>
  <c r="D907" i="1"/>
  <c r="D1508" i="1"/>
  <c r="D2110" i="1"/>
  <c r="D1548" i="1"/>
  <c r="D1982" i="1"/>
  <c r="D323" i="1"/>
  <c r="D2138" i="1"/>
  <c r="D1670" i="1"/>
  <c r="D2044" i="1"/>
  <c r="D2287" i="1"/>
  <c r="D2273" i="1"/>
  <c r="D1068" i="1"/>
  <c r="D287" i="1"/>
  <c r="D882" i="1"/>
  <c r="D1326" i="1"/>
  <c r="D1950" i="1"/>
  <c r="D1249" i="1"/>
  <c r="D1645" i="1"/>
  <c r="D824" i="1"/>
  <c r="D1990" i="1"/>
  <c r="D213" i="1"/>
  <c r="D331" i="1"/>
  <c r="D2077" i="1"/>
  <c r="D2318" i="1"/>
  <c r="D299" i="1"/>
  <c r="D1584" i="1"/>
  <c r="D45" i="1"/>
  <c r="D1462" i="1"/>
  <c r="D2313" i="1"/>
  <c r="D2106" i="1"/>
  <c r="D1784" i="1"/>
  <c r="D2187" i="1"/>
  <c r="D1400" i="1"/>
  <c r="D24" i="1"/>
  <c r="D902" i="1"/>
  <c r="D1658" i="1"/>
  <c r="D2130" i="1"/>
  <c r="D319" i="1"/>
  <c r="D711" i="1"/>
  <c r="D1978" i="1"/>
  <c r="D1999" i="1"/>
  <c r="D1344" i="1"/>
  <c r="D58" i="1"/>
  <c r="D343" i="1"/>
  <c r="D1084" i="1"/>
  <c r="D2118" i="1"/>
  <c r="D131" i="1"/>
  <c r="D347" i="1"/>
  <c r="D233" i="1"/>
  <c r="D218" i="1"/>
  <c r="D270" i="1"/>
  <c r="D339" i="1"/>
  <c r="D912" i="1"/>
  <c r="D1172" i="1"/>
  <c r="D1831" i="1"/>
  <c r="D1019" i="1"/>
  <c r="D1682" i="1"/>
  <c r="D327" i="1"/>
  <c r="D887" i="1"/>
  <c r="D1466" i="1"/>
  <c r="D1958" i="1"/>
  <c r="D1437" i="1"/>
  <c r="D862" i="1"/>
  <c r="D1309" i="1"/>
  <c r="D19" i="1"/>
  <c r="D2219" i="1"/>
  <c r="D2268" i="1"/>
  <c r="D1970" i="1"/>
  <c r="D2122" i="1"/>
  <c r="D1859" i="1"/>
  <c r="D784" i="1"/>
  <c r="D1457" i="1"/>
  <c r="D303" i="1"/>
  <c r="D778" i="1"/>
  <c r="D1052" i="1"/>
  <c r="D1293" i="1"/>
  <c r="D2029" i="1"/>
  <c r="D2343" i="1"/>
  <c r="D1140" i="1"/>
  <c r="D1800" i="1"/>
  <c r="D2171" i="1"/>
  <c r="D262" i="1"/>
  <c r="D897" i="1"/>
  <c r="D1452" i="1"/>
  <c r="D1776" i="1"/>
  <c r="D315" i="1"/>
  <c r="D1035" i="1"/>
  <c r="D2134" i="1"/>
  <c r="D1039" i="1"/>
  <c r="D1335" i="1"/>
  <c r="D1518" i="1"/>
  <c r="D1986" i="1"/>
  <c r="D1900" i="1"/>
  <c r="D2144" i="1"/>
  <c r="D892" i="1"/>
  <c r="D1177" i="1"/>
  <c r="D2303" i="1"/>
  <c r="D2260" i="1"/>
  <c r="D240" i="1"/>
  <c r="D2308" i="1"/>
  <c r="D69" i="1"/>
  <c r="D335" i="1"/>
  <c r="D1027" i="1"/>
  <c r="D1476" i="1"/>
  <c r="D2020" i="1"/>
  <c r="D2327" i="1"/>
  <c r="D1974" i="1"/>
  <c r="D1076" i="1"/>
  <c r="D1072" i="1"/>
  <c r="D1543" i="1"/>
  <c r="D877" i="1"/>
  <c r="D2062" i="1"/>
  <c r="D1237" i="1"/>
  <c r="D799" i="1"/>
  <c r="D1056" i="1"/>
  <c r="D1512" i="1"/>
  <c r="D2163" i="1"/>
  <c r="D1080" i="1"/>
  <c r="D1023" i="1"/>
  <c r="D1471" i="1"/>
  <c r="D1300" i="1"/>
  <c r="D1932" i="1"/>
  <c r="D1446" i="1"/>
  <c r="D2011" i="1"/>
  <c r="D1920" i="1"/>
  <c r="D295" i="1"/>
  <c r="D1965" i="1"/>
  <c r="D2367" i="1"/>
  <c r="D255" i="1"/>
  <c r="A2365" i="1"/>
  <c r="A2366" i="1" s="1"/>
  <c r="A2367" i="1" s="1"/>
  <c r="A2368" i="1" s="1"/>
  <c r="A2360" i="1"/>
  <c r="A2361" i="1" s="1"/>
  <c r="A2362" i="1" s="1"/>
  <c r="A2363" i="1" s="1"/>
  <c r="A2355" i="1"/>
  <c r="A2356" i="1" s="1"/>
  <c r="A2357" i="1" s="1"/>
  <c r="A2358" i="1" s="1"/>
  <c r="A2350" i="1"/>
  <c r="A2351" i="1" s="1"/>
  <c r="A2352" i="1" s="1"/>
  <c r="A2353" i="1" s="1"/>
  <c r="A2345" i="1"/>
  <c r="A2346" i="1" s="1"/>
  <c r="A2347" i="1" s="1"/>
  <c r="A2348" i="1" s="1"/>
  <c r="A2340" i="1"/>
  <c r="A2341" i="1" s="1"/>
  <c r="A2342" i="1" s="1"/>
  <c r="A2343" i="1" s="1"/>
  <c r="A2335" i="1"/>
  <c r="A2336" i="1" s="1"/>
  <c r="A2337" i="1" s="1"/>
  <c r="A2338" i="1" s="1"/>
  <c r="A2330" i="1"/>
  <c r="A2331" i="1" s="1"/>
  <c r="A2332" i="1" s="1"/>
  <c r="A2333" i="1" s="1"/>
  <c r="A2325" i="1"/>
  <c r="A2326" i="1" s="1"/>
  <c r="A2327" i="1" s="1"/>
  <c r="A2328" i="1" s="1"/>
  <c r="A2320" i="1"/>
  <c r="A2321" i="1" s="1"/>
  <c r="A2322" i="1" s="1"/>
  <c r="A2323" i="1" s="1"/>
  <c r="A2315" i="1"/>
  <c r="A2316" i="1" s="1"/>
  <c r="A2317" i="1" s="1"/>
  <c r="A2318" i="1" s="1"/>
  <c r="A2310" i="1"/>
  <c r="A2311" i="1" s="1"/>
  <c r="A2312" i="1" s="1"/>
  <c r="A2313" i="1" s="1"/>
  <c r="A2305" i="1"/>
  <c r="A2306" i="1" s="1"/>
  <c r="A2307" i="1" s="1"/>
  <c r="A2308" i="1" s="1"/>
  <c r="A2300" i="1"/>
  <c r="A2301" i="1" s="1"/>
  <c r="A2302" i="1" s="1"/>
  <c r="A2303" i="1" s="1"/>
  <c r="A2295" i="1"/>
  <c r="A2296" i="1" s="1"/>
  <c r="A2297" i="1" s="1"/>
  <c r="A2298" i="1" s="1"/>
  <c r="A2290" i="1"/>
  <c r="A2291" i="1" s="1"/>
  <c r="A2292" i="1" s="1"/>
  <c r="A2293" i="1" s="1"/>
  <c r="A2285" i="1"/>
  <c r="A2286" i="1" s="1"/>
  <c r="A2287" i="1" s="1"/>
  <c r="A2288" i="1" s="1"/>
  <c r="A2280" i="1"/>
  <c r="A2281" i="1" s="1"/>
  <c r="A2282" i="1" s="1"/>
  <c r="A2283" i="1" s="1"/>
  <c r="A2275" i="1"/>
  <c r="A2276" i="1" s="1"/>
  <c r="A2277" i="1" s="1"/>
  <c r="A2278" i="1" s="1"/>
  <c r="A2270" i="1"/>
  <c r="A2271" i="1" s="1"/>
  <c r="A2272" i="1" s="1"/>
  <c r="A2273" i="1" s="1"/>
  <c r="A2265" i="1"/>
  <c r="A2266" i="1" s="1"/>
  <c r="A2267" i="1" s="1"/>
  <c r="A2268" i="1" s="1"/>
  <c r="A2257" i="1"/>
  <c r="A2258" i="1" s="1"/>
  <c r="A2259" i="1" s="1"/>
  <c r="A2260" i="1" s="1"/>
  <c r="A2261" i="1" s="1"/>
  <c r="A2262" i="1" s="1"/>
  <c r="A2254" i="1"/>
  <c r="A2255" i="1" s="1"/>
  <c r="A2251" i="1"/>
  <c r="A2252" i="1" s="1"/>
  <c r="A2248" i="1"/>
  <c r="A2249" i="1" s="1"/>
  <c r="A2245" i="1"/>
  <c r="A2246" i="1" s="1"/>
  <c r="A2242" i="1"/>
  <c r="A2243" i="1" s="1"/>
  <c r="A2239" i="1"/>
  <c r="A2240" i="1" s="1"/>
  <c r="A2236" i="1"/>
  <c r="A2237" i="1" s="1"/>
  <c r="A2233" i="1"/>
  <c r="A2234" i="1" s="1"/>
  <c r="A2217" i="1"/>
  <c r="A2218" i="1" s="1"/>
  <c r="A2219" i="1" s="1"/>
  <c r="A2220" i="1" s="1"/>
  <c r="A2221" i="1" s="1"/>
  <c r="A2222" i="1" s="1"/>
  <c r="A2223" i="1" s="1"/>
  <c r="A2224" i="1" s="1"/>
  <c r="A2225" i="1" s="1"/>
  <c r="A2226" i="1" s="1"/>
  <c r="A2227" i="1" s="1"/>
  <c r="A2228" i="1" s="1"/>
  <c r="A2229" i="1" s="1"/>
  <c r="A2230" i="1" s="1"/>
  <c r="A2231" i="1" s="1"/>
  <c r="A2215" i="1"/>
  <c r="A2216" i="1" s="1"/>
  <c r="A2210" i="1"/>
  <c r="A2211" i="1" s="1"/>
  <c r="A2212" i="1" s="1"/>
  <c r="A2207" i="1"/>
  <c r="A2208" i="1" s="1"/>
  <c r="A2203" i="1"/>
  <c r="A2204" i="1" s="1"/>
  <c r="A2187" i="1"/>
  <c r="A2188" i="1" s="1"/>
  <c r="A2189" i="1" s="1"/>
  <c r="A2190" i="1" s="1"/>
  <c r="A2191" i="1" s="1"/>
  <c r="A2192" i="1" s="1"/>
  <c r="A2193" i="1" s="1"/>
  <c r="A2194" i="1" s="1"/>
  <c r="A2195" i="1" s="1"/>
  <c r="A2196" i="1" s="1"/>
  <c r="A2197" i="1" s="1"/>
  <c r="A2198" i="1" s="1"/>
  <c r="A2199" i="1" s="1"/>
  <c r="A2200" i="1" s="1"/>
  <c r="A2201" i="1" s="1"/>
  <c r="A2185" i="1"/>
  <c r="A2186" i="1" s="1"/>
  <c r="A2180" i="1"/>
  <c r="A2181" i="1" s="1"/>
  <c r="A2182" i="1" s="1"/>
  <c r="A2176" i="1"/>
  <c r="A2168" i="1"/>
  <c r="A2169" i="1" s="1"/>
  <c r="A2170" i="1" s="1"/>
  <c r="A2171" i="1" s="1"/>
  <c r="A2172" i="1" s="1"/>
  <c r="A2173" i="1" s="1"/>
  <c r="A2174" i="1" s="1"/>
  <c r="A2165" i="1"/>
  <c r="A2166" i="1" s="1"/>
  <c r="A2161" i="1"/>
  <c r="A2162" i="1" s="1"/>
  <c r="A2163" i="1" s="1"/>
  <c r="A2142" i="1"/>
  <c r="A2143" i="1" s="1"/>
  <c r="A2144" i="1" s="1"/>
  <c r="A2145" i="1" s="1"/>
  <c r="A2146" i="1" s="1"/>
  <c r="A2147" i="1" s="1"/>
  <c r="A2148" i="1" s="1"/>
  <c r="A2149" i="1" s="1"/>
  <c r="A2150" i="1" s="1"/>
  <c r="A2151" i="1" s="1"/>
  <c r="A2152" i="1" s="1"/>
  <c r="A2153" i="1" s="1"/>
  <c r="A2154" i="1" s="1"/>
  <c r="A2155" i="1" s="1"/>
  <c r="A2156" i="1" s="1"/>
  <c r="A2157" i="1" s="1"/>
  <c r="A2158" i="1" s="1"/>
  <c r="A2159" i="1" s="1"/>
  <c r="A2140" i="1"/>
  <c r="A2136" i="1"/>
  <c r="A2137" i="1" s="1"/>
  <c r="A2138" i="1" s="1"/>
  <c r="A2132" i="1"/>
  <c r="A2133" i="1" s="1"/>
  <c r="A2134" i="1" s="1"/>
  <c r="A2128" i="1"/>
  <c r="A2129" i="1" s="1"/>
  <c r="A2130" i="1" s="1"/>
  <c r="A2124" i="1"/>
  <c r="A2125" i="1" s="1"/>
  <c r="A2126" i="1" s="1"/>
  <c r="A2120" i="1"/>
  <c r="A2121" i="1" s="1"/>
  <c r="A2122" i="1" s="1"/>
  <c r="A2116" i="1"/>
  <c r="A2117" i="1" s="1"/>
  <c r="A2118" i="1" s="1"/>
  <c r="A2112" i="1"/>
  <c r="A2113" i="1" s="1"/>
  <c r="A2114" i="1" s="1"/>
  <c r="A2108" i="1"/>
  <c r="A2109" i="1" s="1"/>
  <c r="A2110" i="1" s="1"/>
  <c r="A2104" i="1"/>
  <c r="A2105" i="1" s="1"/>
  <c r="A2106" i="1" s="1"/>
  <c r="A2087" i="1"/>
  <c r="A2088" i="1" s="1"/>
  <c r="A2089" i="1" s="1"/>
  <c r="A2071" i="1"/>
  <c r="A2072" i="1" s="1"/>
  <c r="A2060" i="1"/>
  <c r="A2061" i="1" s="1"/>
  <c r="A2062" i="1" s="1"/>
  <c r="A2063" i="1" s="1"/>
  <c r="A2064" i="1" s="1"/>
  <c r="A2065" i="1" s="1"/>
  <c r="A2066" i="1" s="1"/>
  <c r="A2067" i="1" s="1"/>
  <c r="A2068" i="1" s="1"/>
  <c r="A2069" i="1" s="1"/>
  <c r="A2058" i="1"/>
  <c r="A2048" i="1"/>
  <c r="A2049" i="1" s="1"/>
  <c r="A2050" i="1" s="1"/>
  <c r="A2051" i="1" s="1"/>
  <c r="A2052" i="1" s="1"/>
  <c r="A2053" i="1" s="1"/>
  <c r="A2054" i="1" s="1"/>
  <c r="A2055" i="1" s="1"/>
  <c r="A2056" i="1" s="1"/>
  <c r="A2042" i="1"/>
  <c r="A2043" i="1" s="1"/>
  <c r="A2044" i="1" s="1"/>
  <c r="A2045" i="1" s="1"/>
  <c r="A2046" i="1" s="1"/>
  <c r="A2018" i="1"/>
  <c r="A2019" i="1" s="1"/>
  <c r="A2020" i="1" s="1"/>
  <c r="A2021" i="1" s="1"/>
  <c r="A2022" i="1" s="1"/>
  <c r="A2023" i="1" s="1"/>
  <c r="A2024" i="1" s="1"/>
  <c r="A2007" i="1"/>
  <c r="A2008" i="1" s="1"/>
  <c r="A2009" i="1" s="1"/>
  <c r="A2010" i="1" s="1"/>
  <c r="A2011" i="1" s="1"/>
  <c r="A2012" i="1" s="1"/>
  <c r="A2013" i="1" s="1"/>
  <c r="A2014" i="1" s="1"/>
  <c r="A2015" i="1" s="1"/>
  <c r="A2016" i="1" s="1"/>
  <c r="A1996" i="1"/>
  <c r="A1997" i="1" s="1"/>
  <c r="A1998" i="1" s="1"/>
  <c r="A1999" i="1" s="1"/>
  <c r="A2000" i="1" s="1"/>
  <c r="A2001" i="1" s="1"/>
  <c r="A2002" i="1" s="1"/>
  <c r="A2003" i="1" s="1"/>
  <c r="A2004" i="1" s="1"/>
  <c r="A2005" i="1" s="1"/>
  <c r="A377" i="1"/>
  <c r="A378" i="1" s="1"/>
  <c r="A1992" i="1"/>
  <c r="A1993" i="1" s="1"/>
  <c r="A1994" i="1" s="1"/>
  <c r="A1988" i="1"/>
  <c r="A1989" i="1" s="1"/>
  <c r="A1990" i="1" s="1"/>
  <c r="A1984" i="1"/>
  <c r="A1985" i="1" s="1"/>
  <c r="A1986" i="1" s="1"/>
  <c r="A1980" i="1"/>
  <c r="A1981" i="1" s="1"/>
  <c r="A1982" i="1" s="1"/>
  <c r="A1976" i="1"/>
  <c r="A1977" i="1" s="1"/>
  <c r="A1978" i="1" s="1"/>
  <c r="A1972" i="1"/>
  <c r="A1973" i="1" s="1"/>
  <c r="A1974" i="1" s="1"/>
  <c r="A1968" i="1"/>
  <c r="A1969" i="1" s="1"/>
  <c r="A1970" i="1" s="1"/>
  <c r="A1963" i="1"/>
  <c r="A1964" i="1" s="1"/>
  <c r="A1965" i="1" s="1"/>
  <c r="A1966" i="1" s="1"/>
  <c r="A1955" i="1"/>
  <c r="A1956" i="1" s="1"/>
  <c r="A1957" i="1" s="1"/>
  <c r="A1958" i="1" s="1"/>
  <c r="A1959" i="1" s="1"/>
  <c r="A1960" i="1" s="1"/>
  <c r="A1948" i="1"/>
  <c r="A1949" i="1" s="1"/>
  <c r="A1950" i="1" s="1"/>
  <c r="A1951" i="1" s="1"/>
  <c r="A1952" i="1" s="1"/>
  <c r="A1953" i="1" s="1"/>
  <c r="A1943" i="1"/>
  <c r="A1944" i="1" s="1"/>
  <c r="A1939" i="1"/>
  <c r="A1936" i="1"/>
  <c r="A1937" i="1" s="1"/>
  <c r="A1930" i="1"/>
  <c r="A1931" i="1" s="1"/>
  <c r="A1932" i="1" s="1"/>
  <c r="A1933" i="1" s="1"/>
  <c r="A1934" i="1" s="1"/>
  <c r="A1927" i="1"/>
  <c r="A1928" i="1" s="1"/>
  <c r="A1918" i="1"/>
  <c r="A1919" i="1" s="1"/>
  <c r="A1920" i="1" s="1"/>
  <c r="A1921" i="1" s="1"/>
  <c r="A1922" i="1" s="1"/>
  <c r="A1923" i="1" s="1"/>
  <c r="A1915" i="1"/>
  <c r="A1916" i="1" s="1"/>
  <c r="A1913" i="1"/>
  <c r="A1911" i="1"/>
  <c r="A1908" i="1"/>
  <c r="A1909" i="1" s="1"/>
  <c r="A1904" i="1"/>
  <c r="A1905" i="1" s="1"/>
  <c r="A1906" i="1" s="1"/>
  <c r="A1897" i="1"/>
  <c r="A1898" i="1" s="1"/>
  <c r="A1899" i="1" s="1"/>
  <c r="A1900" i="1" s="1"/>
  <c r="A1901" i="1" s="1"/>
  <c r="A1902" i="1" s="1"/>
  <c r="A1893" i="1"/>
  <c r="A1894" i="1" s="1"/>
  <c r="A1895" i="1" s="1"/>
  <c r="A1876" i="1"/>
  <c r="A1877" i="1" s="1"/>
  <c r="A1878" i="1" s="1"/>
  <c r="A1879" i="1" s="1"/>
  <c r="A1880" i="1" s="1"/>
  <c r="A1857" i="1"/>
  <c r="A1858" i="1" s="1"/>
  <c r="A1859" i="1" s="1"/>
  <c r="A1860" i="1" s="1"/>
  <c r="A1861" i="1" s="1"/>
  <c r="A1862" i="1" s="1"/>
  <c r="A1863" i="1" s="1"/>
  <c r="A1864" i="1" s="1"/>
  <c r="A1865" i="1" s="1"/>
  <c r="A1846" i="1"/>
  <c r="A1847" i="1" s="1"/>
  <c r="A1842" i="1"/>
  <c r="A1826" i="1"/>
  <c r="A1824" i="1"/>
  <c r="A1822" i="1"/>
  <c r="A1820" i="1"/>
  <c r="A1818" i="1"/>
  <c r="A1816" i="1"/>
  <c r="A1814" i="1"/>
  <c r="A1812" i="1"/>
  <c r="A1810" i="1"/>
  <c r="A1772" i="1"/>
  <c r="A1764" i="1"/>
  <c r="A1765" i="1" s="1"/>
  <c r="A1761" i="1"/>
  <c r="A1762" i="1" s="1"/>
  <c r="A1758" i="1"/>
  <c r="A1759" i="1" s="1"/>
  <c r="A1755" i="1"/>
  <c r="A1756" i="1" s="1"/>
  <c r="A1714" i="1"/>
  <c r="A1712" i="1"/>
  <c r="A1710" i="1"/>
  <c r="A1708" i="1"/>
  <c r="A1706" i="1"/>
  <c r="A1704" i="1"/>
  <c r="A1702" i="1"/>
  <c r="A1700" i="1"/>
  <c r="A1698" i="1"/>
  <c r="A1696" i="1"/>
  <c r="A1694" i="1"/>
  <c r="A1692" i="1"/>
  <c r="A1690" i="1"/>
  <c r="A1688" i="1"/>
  <c r="A1684" i="1"/>
  <c r="A1685" i="1" s="1"/>
  <c r="A1686" i="1" s="1"/>
  <c r="A1680" i="1"/>
  <c r="A1681" i="1" s="1"/>
  <c r="A1682" i="1" s="1"/>
  <c r="A1676" i="1"/>
  <c r="A1677" i="1" s="1"/>
  <c r="A1678" i="1" s="1"/>
  <c r="A1672" i="1"/>
  <c r="A1673" i="1" s="1"/>
  <c r="A1674" i="1" s="1"/>
  <c r="A1668" i="1"/>
  <c r="A1669" i="1" s="1"/>
  <c r="A1670" i="1" s="1"/>
  <c r="A1664" i="1"/>
  <c r="A1665" i="1" s="1"/>
  <c r="A1666" i="1" s="1"/>
  <c r="A1660" i="1"/>
  <c r="A1661" i="1" s="1"/>
  <c r="A1662" i="1" s="1"/>
  <c r="A1656" i="1"/>
  <c r="A1657" i="1" s="1"/>
  <c r="A1658" i="1" s="1"/>
  <c r="A1652" i="1"/>
  <c r="A1653" i="1" s="1"/>
  <c r="A1654" i="1" s="1"/>
  <c r="A1648" i="1"/>
  <c r="A1649" i="1" s="1"/>
  <c r="A1650" i="1" s="1"/>
  <c r="A1643" i="1"/>
  <c r="A1644" i="1" s="1"/>
  <c r="A1645" i="1" s="1"/>
  <c r="A1646" i="1" s="1"/>
  <c r="A1600" i="1"/>
  <c r="A1590" i="1"/>
  <c r="A1591" i="1" s="1"/>
  <c r="A1580" i="1"/>
  <c r="A1581" i="1" s="1"/>
  <c r="A1582" i="1" s="1"/>
  <c r="A1583" i="1" s="1"/>
  <c r="A1584" i="1" s="1"/>
  <c r="A1585" i="1" s="1"/>
  <c r="A1586" i="1" s="1"/>
  <c r="A1587" i="1" s="1"/>
  <c r="A1569" i="1"/>
  <c r="A1558" i="1"/>
  <c r="A1559" i="1" s="1"/>
  <c r="A1560" i="1" s="1"/>
  <c r="A1554" i="1"/>
  <c r="A1555" i="1" s="1"/>
  <c r="A1556" i="1" s="1"/>
  <c r="A1550" i="1"/>
  <c r="A1551" i="1" s="1"/>
  <c r="A1552" i="1" s="1"/>
  <c r="A1546" i="1"/>
  <c r="A1547" i="1" s="1"/>
  <c r="A1548" i="1" s="1"/>
  <c r="A1540" i="1"/>
  <c r="A1541" i="1" s="1"/>
  <c r="A1542" i="1" s="1"/>
  <c r="A1543" i="1" s="1"/>
  <c r="A1544" i="1" s="1"/>
  <c r="A1527" i="1"/>
  <c r="A1528" i="1" s="1"/>
  <c r="A1529" i="1" s="1"/>
  <c r="A1530" i="1" s="1"/>
  <c r="A1531" i="1" s="1"/>
  <c r="A1532" i="1" s="1"/>
  <c r="A1533" i="1" s="1"/>
  <c r="A1534" i="1" s="1"/>
  <c r="A1535" i="1" s="1"/>
  <c r="A1536" i="1" s="1"/>
  <c r="A1537" i="1" s="1"/>
  <c r="A1538" i="1" s="1"/>
  <c r="A1516" i="1"/>
  <c r="A1517" i="1" s="1"/>
  <c r="A1518" i="1" s="1"/>
  <c r="A1511" i="1"/>
  <c r="A1512" i="1" s="1"/>
  <c r="A1513" i="1" s="1"/>
  <c r="A1506" i="1"/>
  <c r="A1507" i="1" s="1"/>
  <c r="A1508" i="1" s="1"/>
  <c r="A1475" i="1"/>
  <c r="A1476" i="1" s="1"/>
  <c r="A1477" i="1" s="1"/>
  <c r="A1470" i="1"/>
  <c r="A1471" i="1" s="1"/>
  <c r="A1472" i="1" s="1"/>
  <c r="A1465" i="1"/>
  <c r="A1466" i="1" s="1"/>
  <c r="A1467" i="1" s="1"/>
  <c r="A1460" i="1"/>
  <c r="A1461" i="1" s="1"/>
  <c r="A1462" i="1" s="1"/>
  <c r="A1455" i="1"/>
  <c r="A1456" i="1" s="1"/>
  <c r="A1457" i="1" s="1"/>
  <c r="A1450" i="1"/>
  <c r="A1451" i="1" s="1"/>
  <c r="A1452" i="1" s="1"/>
  <c r="A1445" i="1"/>
  <c r="A1446" i="1" s="1"/>
  <c r="A1447" i="1" s="1"/>
  <c r="A1440" i="1"/>
  <c r="A1441" i="1" s="1"/>
  <c r="A1442" i="1" s="1"/>
  <c r="A1435" i="1"/>
  <c r="A1436" i="1" s="1"/>
  <c r="A1437" i="1" s="1"/>
  <c r="A1430" i="1"/>
  <c r="A1431" i="1" s="1"/>
  <c r="A1432" i="1" s="1"/>
  <c r="A1398" i="1"/>
  <c r="A1399" i="1" s="1"/>
  <c r="A1400" i="1" s="1"/>
  <c r="A1393" i="1"/>
  <c r="A1394" i="1" s="1"/>
  <c r="A1395" i="1" s="1"/>
  <c r="A1385" i="1"/>
  <c r="A1386" i="1" s="1"/>
  <c r="A1382" i="1"/>
  <c r="A1383" i="1" s="1"/>
  <c r="A1379" i="1"/>
  <c r="A1380" i="1" s="1"/>
  <c r="A1359" i="1"/>
  <c r="A1360" i="1" s="1"/>
  <c r="A1356" i="1"/>
  <c r="A1357" i="1" s="1"/>
  <c r="A1353" i="1"/>
  <c r="A1354" i="1" s="1"/>
  <c r="A1350" i="1"/>
  <c r="A1351" i="1" s="1"/>
  <c r="A1341" i="1"/>
  <c r="A1342" i="1" s="1"/>
  <c r="A1343" i="1" s="1"/>
  <c r="A1344" i="1" s="1"/>
  <c r="A1345" i="1" s="1"/>
  <c r="A1346" i="1" s="1"/>
  <c r="A1347" i="1" s="1"/>
  <c r="A1348" i="1" s="1"/>
  <c r="A1332" i="1"/>
  <c r="A1333" i="1" s="1"/>
  <c r="A1334" i="1" s="1"/>
  <c r="A1335" i="1" s="1"/>
  <c r="A1336" i="1" s="1"/>
  <c r="A1337" i="1" s="1"/>
  <c r="A1338" i="1" s="1"/>
  <c r="A1339" i="1" s="1"/>
  <c r="A1324" i="1"/>
  <c r="A1325" i="1" s="1"/>
  <c r="A1326" i="1" s="1"/>
  <c r="A1327" i="1" s="1"/>
  <c r="A1328" i="1" s="1"/>
  <c r="A1329" i="1" s="1"/>
  <c r="A1330" i="1" s="1"/>
  <c r="A1316" i="1"/>
  <c r="A1317" i="1" s="1"/>
  <c r="A1318" i="1" s="1"/>
  <c r="A1319" i="1" s="1"/>
  <c r="A1320" i="1" s="1"/>
  <c r="A1321" i="1" s="1"/>
  <c r="A1322" i="1" s="1"/>
  <c r="A1307" i="1"/>
  <c r="A1308" i="1" s="1"/>
  <c r="A1309" i="1" s="1"/>
  <c r="A1310" i="1" s="1"/>
  <c r="A1311" i="1" s="1"/>
  <c r="A1312" i="1" s="1"/>
  <c r="A1313" i="1" s="1"/>
  <c r="A1314" i="1" s="1"/>
  <c r="A1298" i="1"/>
  <c r="A1299" i="1" s="1"/>
  <c r="A1300" i="1" s="1"/>
  <c r="A1301" i="1" s="1"/>
  <c r="A1302" i="1" s="1"/>
  <c r="A1303" i="1" s="1"/>
  <c r="A1304" i="1" s="1"/>
  <c r="A1305" i="1" s="1"/>
  <c r="A1291" i="1"/>
  <c r="A1292" i="1" s="1"/>
  <c r="A1293" i="1" s="1"/>
  <c r="A1294" i="1" s="1"/>
  <c r="A1295" i="1" s="1"/>
  <c r="A1287" i="1"/>
  <c r="A1288" i="1" s="1"/>
  <c r="A1284" i="1"/>
  <c r="A1285" i="1" s="1"/>
  <c r="A1281" i="1"/>
  <c r="A1282" i="1" s="1"/>
  <c r="A1278" i="1"/>
  <c r="A1279" i="1" s="1"/>
  <c r="A1275" i="1"/>
  <c r="A1276" i="1" s="1"/>
  <c r="A1272" i="1"/>
  <c r="A1273" i="1" s="1"/>
  <c r="A1269" i="1"/>
  <c r="A1270" i="1" s="1"/>
  <c r="A1266" i="1"/>
  <c r="A1267" i="1" s="1"/>
  <c r="A1263" i="1"/>
  <c r="A1264" i="1" s="1"/>
  <c r="A1260" i="1"/>
  <c r="A1261" i="1" s="1"/>
  <c r="A1257" i="1"/>
  <c r="A1258" i="1" s="1"/>
  <c r="A1254" i="1"/>
  <c r="A1255" i="1" s="1"/>
  <c r="A1251" i="1"/>
  <c r="A1252" i="1" s="1"/>
  <c r="A1246" i="1"/>
  <c r="A1247" i="1" s="1"/>
  <c r="A1248" i="1" s="1"/>
  <c r="A1249" i="1" s="1"/>
  <c r="A1244" i="1"/>
  <c r="A1236" i="1"/>
  <c r="A1237" i="1" s="1"/>
  <c r="A1238" i="1" s="1"/>
  <c r="A1239" i="1" s="1"/>
  <c r="A1240" i="1" s="1"/>
  <c r="A1232" i="1"/>
  <c r="A1229" i="1"/>
  <c r="A1230" i="1" s="1"/>
  <c r="A1175" i="1"/>
  <c r="A1176" i="1" s="1"/>
  <c r="A1177" i="1" s="1"/>
  <c r="A1178" i="1" s="1"/>
  <c r="A1170" i="1"/>
  <c r="A1171" i="1" s="1"/>
  <c r="A1172" i="1" s="1"/>
  <c r="A1173" i="1" s="1"/>
  <c r="A1166" i="1"/>
  <c r="A1167" i="1" s="1"/>
  <c r="A1168" i="1" s="1"/>
  <c r="A1158" i="1"/>
  <c r="A1138" i="1"/>
  <c r="A1139" i="1" s="1"/>
  <c r="A1140" i="1" s="1"/>
  <c r="A1141" i="1" s="1"/>
  <c r="A1142" i="1" s="1"/>
  <c r="A1143" i="1" s="1"/>
  <c r="A1144" i="1" s="1"/>
  <c r="A1145" i="1" s="1"/>
  <c r="A1146" i="1" s="1"/>
  <c r="A1147" i="1" s="1"/>
  <c r="A1148" i="1" s="1"/>
  <c r="A1135" i="1"/>
  <c r="A1136" i="1" s="1"/>
  <c r="A1132" i="1"/>
  <c r="A1133" i="1" s="1"/>
  <c r="A1129" i="1"/>
  <c r="A1130" i="1" s="1"/>
  <c r="A1126" i="1"/>
  <c r="A1127" i="1" s="1"/>
  <c r="A1123" i="1"/>
  <c r="A1124" i="1" s="1"/>
  <c r="A1120" i="1"/>
  <c r="A1121" i="1" s="1"/>
  <c r="A1117" i="1"/>
  <c r="A1118" i="1" s="1"/>
  <c r="A1114" i="1"/>
  <c r="A1115" i="1" s="1"/>
  <c r="A1111" i="1"/>
  <c r="A1112" i="1" s="1"/>
  <c r="A1108" i="1"/>
  <c r="A1109" i="1" s="1"/>
  <c r="A1105" i="1"/>
  <c r="A1106" i="1" s="1"/>
  <c r="A1102" i="1"/>
  <c r="A1103" i="1" s="1"/>
  <c r="A1099" i="1"/>
  <c r="A1100" i="1" s="1"/>
  <c r="A1096" i="1"/>
  <c r="A1097" i="1" s="1"/>
  <c r="A1093" i="1"/>
  <c r="A1094" i="1" s="1"/>
  <c r="A1090" i="1"/>
  <c r="A1091" i="1" s="1"/>
  <c r="A1087" i="1"/>
  <c r="A1088" i="1" s="1"/>
  <c r="A1082" i="1"/>
  <c r="A1083" i="1" s="1"/>
  <c r="A1084" i="1" s="1"/>
  <c r="A1078" i="1"/>
  <c r="A1079" i="1" s="1"/>
  <c r="A1080" i="1" s="1"/>
  <c r="A1074" i="1"/>
  <c r="A1075" i="1" s="1"/>
  <c r="A1076" i="1" s="1"/>
  <c r="A1070" i="1"/>
  <c r="A1071" i="1" s="1"/>
  <c r="A1072" i="1" s="1"/>
  <c r="A1066" i="1"/>
  <c r="A1067" i="1" s="1"/>
  <c r="A1068" i="1" s="1"/>
  <c r="A1062" i="1"/>
  <c r="A1063" i="1" s="1"/>
  <c r="A1064" i="1" s="1"/>
  <c r="A1058" i="1"/>
  <c r="A1059" i="1" s="1"/>
  <c r="A1060" i="1" s="1"/>
  <c r="A1054" i="1"/>
  <c r="A1055" i="1" s="1"/>
  <c r="A1056" i="1" s="1"/>
  <c r="A1050" i="1"/>
  <c r="A1051" i="1" s="1"/>
  <c r="A1052" i="1" s="1"/>
  <c r="A1047" i="1"/>
  <c r="A1048" i="1" s="1"/>
  <c r="A1044" i="1"/>
  <c r="A1045" i="1" s="1"/>
  <c r="A1041" i="1"/>
  <c r="A1042" i="1" s="1"/>
  <c r="A1037" i="1"/>
  <c r="A1038" i="1" s="1"/>
  <c r="A1039" i="1" s="1"/>
  <c r="A1033" i="1"/>
  <c r="A1034" i="1" s="1"/>
  <c r="A1035" i="1" s="1"/>
  <c r="A1029" i="1"/>
  <c r="A1030" i="1" s="1"/>
  <c r="A1031" i="1" s="1"/>
  <c r="A1025" i="1"/>
  <c r="A1026" i="1" s="1"/>
  <c r="A1027" i="1" s="1"/>
  <c r="A1021" i="1"/>
  <c r="A1022" i="1" s="1"/>
  <c r="A1023" i="1" s="1"/>
  <c r="A1017" i="1"/>
  <c r="A1018" i="1" s="1"/>
  <c r="A1019" i="1" s="1"/>
  <c r="A910" i="1"/>
  <c r="A911" i="1" s="1"/>
  <c r="A912" i="1" s="1"/>
  <c r="A913" i="1" s="1"/>
  <c r="A905" i="1"/>
  <c r="A906" i="1" s="1"/>
  <c r="A907" i="1" s="1"/>
  <c r="A908" i="1" s="1"/>
  <c r="A900" i="1"/>
  <c r="A901" i="1" s="1"/>
  <c r="A902" i="1" s="1"/>
  <c r="A903" i="1" s="1"/>
  <c r="A895" i="1"/>
  <c r="A896" i="1" s="1"/>
  <c r="A897" i="1" s="1"/>
  <c r="A898" i="1" s="1"/>
  <c r="A890" i="1"/>
  <c r="A891" i="1" s="1"/>
  <c r="A892" i="1" s="1"/>
  <c r="A893" i="1" s="1"/>
  <c r="A885" i="1"/>
  <c r="A886" i="1" s="1"/>
  <c r="A887" i="1" s="1"/>
  <c r="A888" i="1" s="1"/>
  <c r="A880" i="1"/>
  <c r="A881" i="1" s="1"/>
  <c r="A882" i="1" s="1"/>
  <c r="A883" i="1" s="1"/>
  <c r="A875" i="1"/>
  <c r="A876" i="1" s="1"/>
  <c r="A877" i="1" s="1"/>
  <c r="A878" i="1" s="1"/>
  <c r="A870" i="1"/>
  <c r="A871" i="1" s="1"/>
  <c r="A872" i="1" s="1"/>
  <c r="A873" i="1" s="1"/>
  <c r="A865" i="1"/>
  <c r="A866" i="1" s="1"/>
  <c r="A867" i="1" s="1"/>
  <c r="A868" i="1" s="1"/>
  <c r="A860" i="1"/>
  <c r="A861" i="1" s="1"/>
  <c r="A862" i="1" s="1"/>
  <c r="A863" i="1" s="1"/>
  <c r="A857" i="1"/>
  <c r="A858" i="1" s="1"/>
  <c r="A854" i="1"/>
  <c r="A855" i="1" s="1"/>
  <c r="A851" i="1"/>
  <c r="A852" i="1" s="1"/>
  <c r="A848" i="1"/>
  <c r="A849" i="1" s="1"/>
  <c r="A845" i="1"/>
  <c r="A846" i="1" s="1"/>
  <c r="A822" i="1"/>
  <c r="A823" i="1" s="1"/>
  <c r="A824" i="1" s="1"/>
  <c r="A818" i="1"/>
  <c r="A819" i="1" s="1"/>
  <c r="A815" i="1"/>
  <c r="A816" i="1" s="1"/>
  <c r="A812" i="1"/>
  <c r="A813" i="1" s="1"/>
  <c r="A809" i="1"/>
  <c r="A810" i="1" s="1"/>
  <c r="A806" i="1"/>
  <c r="A807" i="1" s="1"/>
  <c r="A804" i="1"/>
  <c r="A799" i="1"/>
  <c r="A797" i="1"/>
  <c r="A782" i="1"/>
  <c r="A783" i="1" s="1"/>
  <c r="A784" i="1" s="1"/>
  <c r="A785" i="1" s="1"/>
  <c r="A786" i="1" s="1"/>
  <c r="A787" i="1" s="1"/>
  <c r="A788" i="1" s="1"/>
  <c r="A789" i="1" s="1"/>
  <c r="A775" i="1"/>
  <c r="A776" i="1" s="1"/>
  <c r="A777" i="1" s="1"/>
  <c r="A778" i="1" s="1"/>
  <c r="A773" i="1"/>
  <c r="A771" i="1"/>
  <c r="A769" i="1"/>
  <c r="A767" i="1"/>
  <c r="A765" i="1"/>
  <c r="A762" i="1"/>
  <c r="A763" i="1" s="1"/>
  <c r="A759" i="1"/>
  <c r="A760" i="1" s="1"/>
  <c r="A756" i="1"/>
  <c r="A757" i="1" s="1"/>
  <c r="A753" i="1"/>
  <c r="A754" i="1" s="1"/>
  <c r="A750" i="1"/>
  <c r="A751" i="1" s="1"/>
  <c r="A747" i="1"/>
  <c r="A748" i="1" s="1"/>
  <c r="A744" i="1"/>
  <c r="A745" i="1" s="1"/>
  <c r="A741" i="1"/>
  <c r="A742" i="1" s="1"/>
  <c r="A738" i="1"/>
  <c r="A739" i="1" s="1"/>
  <c r="A735" i="1"/>
  <c r="A736" i="1" s="1"/>
  <c r="A732" i="1"/>
  <c r="A733" i="1" s="1"/>
  <c r="A729" i="1"/>
  <c r="A730" i="1" s="1"/>
  <c r="A726" i="1"/>
  <c r="A727" i="1" s="1"/>
  <c r="A723" i="1"/>
  <c r="A724" i="1" s="1"/>
  <c r="A720" i="1"/>
  <c r="A721" i="1" s="1"/>
  <c r="A717" i="1"/>
  <c r="A718" i="1" s="1"/>
  <c r="A713" i="1"/>
  <c r="A714" i="1" s="1"/>
  <c r="A709" i="1"/>
  <c r="A710" i="1" s="1"/>
  <c r="A711" i="1" s="1"/>
  <c r="A703" i="1"/>
  <c r="A701" i="1"/>
  <c r="A699" i="1"/>
  <c r="A697" i="1"/>
  <c r="A682" i="1"/>
  <c r="A683" i="1" s="1"/>
  <c r="A684" i="1" s="1"/>
  <c r="A685" i="1" s="1"/>
  <c r="A686" i="1" s="1"/>
  <c r="A679" i="1"/>
  <c r="A680" i="1" s="1"/>
  <c r="A676" i="1"/>
  <c r="A677" i="1" s="1"/>
  <c r="A672" i="1"/>
  <c r="A673" i="1" s="1"/>
  <c r="A674" i="1" s="1"/>
  <c r="A670" i="1"/>
  <c r="A668" i="1"/>
  <c r="A666" i="1"/>
  <c r="A664" i="1"/>
  <c r="A662" i="1"/>
  <c r="A660" i="1"/>
  <c r="A658" i="1"/>
  <c r="A656" i="1"/>
  <c r="A654" i="1"/>
  <c r="A652" i="1"/>
  <c r="A650" i="1"/>
  <c r="A648" i="1"/>
  <c r="A646" i="1"/>
  <c r="A644" i="1"/>
  <c r="A642" i="1"/>
  <c r="A640" i="1"/>
  <c r="A638" i="1"/>
  <c r="A636" i="1"/>
  <c r="A634" i="1"/>
  <c r="A632" i="1"/>
  <c r="A630" i="1"/>
  <c r="A628" i="1"/>
  <c r="A626" i="1"/>
  <c r="A624" i="1"/>
  <c r="A622" i="1"/>
  <c r="A620" i="1"/>
  <c r="A618" i="1"/>
  <c r="A616" i="1"/>
  <c r="A614" i="1"/>
  <c r="A612" i="1"/>
  <c r="A606" i="1"/>
  <c r="A602" i="1"/>
  <c r="A600" i="1"/>
  <c r="A598" i="1"/>
  <c r="A596" i="1"/>
  <c r="A594" i="1"/>
  <c r="A592" i="1"/>
  <c r="A590" i="1"/>
  <c r="A588" i="1"/>
  <c r="A586" i="1"/>
  <c r="A584" i="1"/>
  <c r="A582" i="1"/>
  <c r="A579" i="1"/>
  <c r="A580" i="1" s="1"/>
  <c r="A576" i="1"/>
  <c r="A577" i="1" s="1"/>
  <c r="A573" i="1"/>
  <c r="A574" i="1" s="1"/>
  <c r="A570" i="1"/>
  <c r="A571" i="1" s="1"/>
  <c r="A567" i="1"/>
  <c r="A568" i="1" s="1"/>
  <c r="A564" i="1"/>
  <c r="A565" i="1" s="1"/>
  <c r="A561" i="1"/>
  <c r="A562" i="1" s="1"/>
  <c r="A558" i="1"/>
  <c r="A559" i="1" s="1"/>
  <c r="A555" i="1"/>
  <c r="A556" i="1" s="1"/>
  <c r="A552" i="1"/>
  <c r="A553" i="1" s="1"/>
  <c r="A549" i="1"/>
  <c r="A550" i="1" s="1"/>
  <c r="A546" i="1"/>
  <c r="A547" i="1" s="1"/>
  <c r="A543" i="1"/>
  <c r="A544" i="1" s="1"/>
  <c r="A540" i="1"/>
  <c r="A541" i="1" s="1"/>
  <c r="A537" i="1"/>
  <c r="A538" i="1" s="1"/>
  <c r="A534" i="1"/>
  <c r="A535" i="1" s="1"/>
  <c r="A531" i="1"/>
  <c r="A532" i="1" s="1"/>
  <c r="A528" i="1"/>
  <c r="A529" i="1" s="1"/>
  <c r="A525" i="1"/>
  <c r="A526" i="1" s="1"/>
  <c r="A522" i="1"/>
  <c r="A523" i="1" s="1"/>
  <c r="A519" i="1"/>
  <c r="A520" i="1" s="1"/>
  <c r="A516" i="1"/>
  <c r="A517" i="1" s="1"/>
  <c r="A513" i="1"/>
  <c r="A514" i="1" s="1"/>
  <c r="A510" i="1"/>
  <c r="A511" i="1" s="1"/>
  <c r="A507" i="1"/>
  <c r="A508" i="1" s="1"/>
  <c r="A504" i="1"/>
  <c r="A505" i="1" s="1"/>
  <c r="A501" i="1"/>
  <c r="A502" i="1" s="1"/>
  <c r="A498" i="1"/>
  <c r="A499" i="1" s="1"/>
  <c r="A495" i="1"/>
  <c r="A496" i="1" s="1"/>
  <c r="A492" i="1"/>
  <c r="A493" i="1" s="1"/>
  <c r="A489" i="1"/>
  <c r="A490" i="1" s="1"/>
  <c r="A486" i="1"/>
  <c r="A487" i="1" s="1"/>
  <c r="A480" i="1"/>
  <c r="A481" i="1" s="1"/>
  <c r="A476" i="1"/>
  <c r="A477" i="1" s="1"/>
  <c r="A473" i="1"/>
  <c r="A474" i="1" s="1"/>
  <c r="A470" i="1"/>
  <c r="A471" i="1" s="1"/>
  <c r="A467" i="1"/>
  <c r="A468" i="1" s="1"/>
  <c r="A464" i="1"/>
  <c r="A465" i="1" s="1"/>
  <c r="A462" i="1"/>
  <c r="A460" i="1"/>
  <c r="A458" i="1"/>
  <c r="A456" i="1"/>
  <c r="A454" i="1"/>
  <c r="A452" i="1"/>
  <c r="A450" i="1"/>
  <c r="A446" i="1"/>
  <c r="A447" i="1" s="1"/>
  <c r="A443" i="1"/>
  <c r="A444" i="1" s="1"/>
  <c r="A440" i="1"/>
  <c r="A441" i="1" s="1"/>
  <c r="A437" i="1"/>
  <c r="A438" i="1" s="1"/>
  <c r="A434" i="1"/>
  <c r="A435" i="1" s="1"/>
  <c r="A428" i="1"/>
  <c r="A426" i="1"/>
  <c r="A424" i="1"/>
  <c r="A422" i="1"/>
  <c r="A420" i="1"/>
  <c r="A416" i="1"/>
  <c r="A414" i="1"/>
  <c r="A412" i="1"/>
  <c r="A410" i="1"/>
  <c r="A408" i="1"/>
  <c r="A406" i="1"/>
  <c r="A404" i="1"/>
  <c r="A402" i="1"/>
  <c r="A400" i="1"/>
  <c r="A398" i="1"/>
  <c r="A396" i="1"/>
  <c r="A394" i="1"/>
  <c r="A392" i="1"/>
  <c r="A390" i="1"/>
  <c r="A363" i="1"/>
  <c r="A345" i="1"/>
  <c r="A346" i="1" s="1"/>
  <c r="A347" i="1" s="1"/>
  <c r="A341" i="1"/>
  <c r="A342" i="1" s="1"/>
  <c r="A343" i="1" s="1"/>
  <c r="A337" i="1"/>
  <c r="A338" i="1" s="1"/>
  <c r="A339" i="1" s="1"/>
  <c r="A333" i="1"/>
  <c r="A334" i="1" s="1"/>
  <c r="A335" i="1" s="1"/>
  <c r="A329" i="1"/>
  <c r="A330" i="1" s="1"/>
  <c r="A331" i="1" s="1"/>
  <c r="A325" i="1"/>
  <c r="A326" i="1" s="1"/>
  <c r="A327" i="1" s="1"/>
  <c r="A321" i="1"/>
  <c r="A322" i="1" s="1"/>
  <c r="A323" i="1" s="1"/>
  <c r="A317" i="1"/>
  <c r="A318" i="1" s="1"/>
  <c r="A319" i="1" s="1"/>
  <c r="A313" i="1"/>
  <c r="A314" i="1" s="1"/>
  <c r="A315" i="1" s="1"/>
  <c r="A309" i="1"/>
  <c r="A310" i="1" s="1"/>
  <c r="A311" i="1" s="1"/>
  <c r="A305" i="1"/>
  <c r="A306" i="1" s="1"/>
  <c r="A307" i="1" s="1"/>
  <c r="A301" i="1"/>
  <c r="A302" i="1" s="1"/>
  <c r="A303" i="1" s="1"/>
  <c r="A297" i="1"/>
  <c r="A298" i="1" s="1"/>
  <c r="A299" i="1" s="1"/>
  <c r="A293" i="1"/>
  <c r="A294" i="1" s="1"/>
  <c r="A295" i="1" s="1"/>
  <c r="A289" i="1"/>
  <c r="A285" i="1"/>
  <c r="A286" i="1" s="1"/>
  <c r="A287" i="1" s="1"/>
  <c r="A288" i="1" s="1"/>
  <c r="A268" i="1"/>
  <c r="A269" i="1" s="1"/>
  <c r="A270" i="1" s="1"/>
  <c r="A271" i="1" s="1"/>
  <c r="A272" i="1" s="1"/>
  <c r="A273" i="1" s="1"/>
  <c r="A274" i="1" s="1"/>
  <c r="A260" i="1"/>
  <c r="A261" i="1" s="1"/>
  <c r="A262" i="1" s="1"/>
  <c r="A263" i="1" s="1"/>
  <c r="A252" i="1"/>
  <c r="A253" i="1" s="1"/>
  <c r="A254" i="1" s="1"/>
  <c r="A255" i="1" s="1"/>
  <c r="A256" i="1" s="1"/>
  <c r="A257" i="1" s="1"/>
  <c r="A258" i="1" s="1"/>
  <c r="A249" i="1"/>
  <c r="A250" i="1" s="1"/>
  <c r="A246" i="1"/>
  <c r="A247" i="1" s="1"/>
  <c r="A242" i="1"/>
  <c r="A243" i="1" s="1"/>
  <c r="A238" i="1"/>
  <c r="A239" i="1" s="1"/>
  <c r="A240" i="1" s="1"/>
  <c r="A230" i="1"/>
  <c r="A231" i="1" s="1"/>
  <c r="A232" i="1" s="1"/>
  <c r="A233" i="1" s="1"/>
  <c r="A234" i="1" s="1"/>
  <c r="A235" i="1" s="1"/>
  <c r="A236" i="1" s="1"/>
  <c r="A228" i="1"/>
  <c r="A225" i="1"/>
  <c r="A226" i="1" s="1"/>
  <c r="A220" i="1"/>
  <c r="A221" i="1" s="1"/>
  <c r="A216" i="1"/>
  <c r="A217" i="1" s="1"/>
  <c r="A218" i="1" s="1"/>
  <c r="A211" i="1"/>
  <c r="A212" i="1" s="1"/>
  <c r="A213" i="1" s="1"/>
  <c r="A214" i="1" s="1"/>
  <c r="A208" i="1"/>
  <c r="A209" i="1" s="1"/>
  <c r="A205" i="1"/>
  <c r="A206" i="1" s="1"/>
  <c r="A202" i="1"/>
  <c r="A203" i="1" s="1"/>
  <c r="A199" i="1"/>
  <c r="A200" i="1" s="1"/>
  <c r="A196" i="1"/>
  <c r="A197" i="1" s="1"/>
  <c r="A193" i="1"/>
  <c r="A194" i="1" s="1"/>
  <c r="A190" i="1"/>
  <c r="A191" i="1" s="1"/>
  <c r="A187" i="1"/>
  <c r="A188" i="1" s="1"/>
  <c r="A184" i="1"/>
  <c r="A185" i="1" s="1"/>
  <c r="A181" i="1"/>
  <c r="A182" i="1" s="1"/>
  <c r="A178" i="1"/>
  <c r="A179" i="1" s="1"/>
  <c r="A175" i="1"/>
  <c r="A176" i="1" s="1"/>
  <c r="A172" i="1"/>
  <c r="A173" i="1" s="1"/>
  <c r="A169" i="1"/>
  <c r="A170" i="1" s="1"/>
  <c r="A166" i="1"/>
  <c r="A167" i="1" s="1"/>
  <c r="A163" i="1"/>
  <c r="A164" i="1" s="1"/>
  <c r="A160" i="1"/>
  <c r="A161" i="1" s="1"/>
  <c r="A157" i="1"/>
  <c r="A158" i="1" s="1"/>
  <c r="A154" i="1"/>
  <c r="A155" i="1" s="1"/>
  <c r="A151" i="1"/>
  <c r="A152" i="1" s="1"/>
  <c r="A148" i="1"/>
  <c r="A149" i="1" s="1"/>
  <c r="A145" i="1"/>
  <c r="A146" i="1" s="1"/>
  <c r="A142" i="1"/>
  <c r="A143" i="1" s="1"/>
  <c r="A139" i="1"/>
  <c r="A140" i="1" s="1"/>
  <c r="A136" i="1"/>
  <c r="A137" i="1" s="1"/>
  <c r="A133" i="1"/>
  <c r="A134" i="1" s="1"/>
  <c r="A129" i="1"/>
  <c r="A130" i="1" s="1"/>
  <c r="A131" i="1" s="1"/>
  <c r="A125" i="1"/>
  <c r="A126" i="1" s="1"/>
  <c r="A127" i="1" s="1"/>
  <c r="A122" i="1"/>
  <c r="A123" i="1" s="1"/>
  <c r="A98" i="1"/>
  <c r="A99" i="1" s="1"/>
  <c r="A95" i="1"/>
  <c r="A96" i="1" s="1"/>
  <c r="A92" i="1"/>
  <c r="A93" i="1" s="1"/>
  <c r="A89" i="1"/>
  <c r="A90" i="1" s="1"/>
  <c r="A86" i="1"/>
  <c r="A87" i="1" s="1"/>
  <c r="A76" i="1"/>
  <c r="A77" i="1" s="1"/>
  <c r="A67" i="1"/>
  <c r="A68" i="1" s="1"/>
  <c r="A69" i="1" s="1"/>
  <c r="A70" i="1" s="1"/>
  <c r="A71" i="1" s="1"/>
  <c r="A65" i="1"/>
  <c r="A61" i="1"/>
  <c r="A62" i="1" s="1"/>
  <c r="A63" i="1" s="1"/>
  <c r="A56" i="1"/>
  <c r="A57" i="1" s="1"/>
  <c r="A58" i="1" s="1"/>
  <c r="A59" i="1" s="1"/>
  <c r="A42" i="1"/>
  <c r="A43" i="1" s="1"/>
  <c r="A44" i="1" s="1"/>
  <c r="A45" i="1" s="1"/>
  <c r="A46" i="1" s="1"/>
  <c r="A47" i="1" s="1"/>
  <c r="A37" i="1"/>
  <c r="A22" i="1"/>
  <c r="A23" i="1" s="1"/>
  <c r="A24" i="1" s="1"/>
  <c r="A25" i="1" s="1"/>
  <c r="A26" i="1" s="1"/>
  <c r="A27" i="1" s="1"/>
  <c r="A28" i="1" s="1"/>
  <c r="A29" i="1" s="1"/>
  <c r="A30" i="1" s="1"/>
  <c r="A31" i="1" s="1"/>
  <c r="A32" i="1" s="1"/>
  <c r="A17" i="1"/>
  <c r="A18" i="1" s="1"/>
  <c r="A19" i="1" s="1"/>
  <c r="A20" i="1" s="1"/>
  <c r="A14" i="1"/>
  <c r="A15" i="1" s="1"/>
  <c r="A7" i="1"/>
  <c r="A3" i="1"/>
  <c r="A4" i="1" s="1"/>
  <c r="A5" i="1" s="1"/>
  <c r="D1442" i="1" l="1"/>
  <c r="D1432" i="1"/>
  <c r="D1310" i="1"/>
  <c r="D1966" i="1"/>
  <c r="D1472" i="1"/>
  <c r="D800" i="1"/>
  <c r="D1544" i="1"/>
  <c r="D2328" i="1"/>
  <c r="D1901" i="1"/>
  <c r="D263" i="1"/>
  <c r="D1294" i="1"/>
  <c r="D1467" i="1"/>
  <c r="D913" i="1"/>
  <c r="D234" i="1"/>
  <c r="D1345" i="1"/>
  <c r="D903" i="1"/>
  <c r="D46" i="1"/>
  <c r="D2078" i="1"/>
  <c r="D1951" i="1"/>
  <c r="D2045" i="1"/>
  <c r="D873" i="1"/>
  <c r="D2051" i="1"/>
  <c r="D1178" i="1"/>
  <c r="D1447" i="1"/>
  <c r="D1238" i="1"/>
  <c r="D2021" i="1"/>
  <c r="D2172" i="1"/>
  <c r="D785" i="1"/>
  <c r="D863" i="1"/>
  <c r="D888" i="1"/>
  <c r="D1532" i="1"/>
  <c r="D2000" i="1"/>
  <c r="D25" i="1"/>
  <c r="D1585" i="1"/>
  <c r="D1646" i="1"/>
  <c r="D1327" i="1"/>
  <c r="D1880" i="1"/>
  <c r="D1321" i="1"/>
  <c r="D1921" i="1"/>
  <c r="D1933" i="1"/>
  <c r="D1801" i="1"/>
  <c r="D1513" i="1"/>
  <c r="D2063" i="1"/>
  <c r="D1854" i="1"/>
  <c r="D70" i="1"/>
  <c r="D2261" i="1"/>
  <c r="D893" i="1"/>
  <c r="D2030" i="1"/>
  <c r="D1860" i="1"/>
  <c r="D2220" i="1"/>
  <c r="D1832" i="1"/>
  <c r="D271" i="1"/>
  <c r="D214" i="1"/>
  <c r="D883" i="1"/>
  <c r="D908" i="1"/>
  <c r="D1301" i="1"/>
  <c r="D1141" i="1"/>
  <c r="D2188" i="1"/>
  <c r="D2368" i="1"/>
  <c r="D2012" i="1"/>
  <c r="D878" i="1"/>
  <c r="D1477" i="1"/>
  <c r="D2145" i="1"/>
  <c r="D1336" i="1"/>
  <c r="D898" i="1"/>
  <c r="D20" i="1"/>
  <c r="D1959" i="1"/>
  <c r="D1173" i="1"/>
  <c r="D59" i="1"/>
  <c r="D288" i="1"/>
  <c r="D2288" i="1"/>
  <c r="D256" i="1"/>
  <c r="A1867" i="1"/>
  <c r="A1866" i="1"/>
  <c r="A2178" i="1"/>
  <c r="A2177" i="1"/>
  <c r="D1337" i="1" l="1"/>
  <c r="D2013" i="1"/>
  <c r="D2146" i="1"/>
  <c r="D1302" i="1"/>
  <c r="D272" i="1"/>
  <c r="D2031" i="1"/>
  <c r="D71" i="1"/>
  <c r="D1322" i="1"/>
  <c r="D1586" i="1"/>
  <c r="D2022" i="1"/>
  <c r="D2052" i="1"/>
  <c r="D1952" i="1"/>
  <c r="D1346" i="1"/>
  <c r="D1295" i="1"/>
  <c r="D2189" i="1"/>
  <c r="D1833" i="1"/>
  <c r="D1855" i="1"/>
  <c r="D1802" i="1"/>
  <c r="D26" i="1"/>
  <c r="D1239" i="1"/>
  <c r="D2079" i="1"/>
  <c r="D235" i="1"/>
  <c r="D1934" i="1"/>
  <c r="D257" i="1"/>
  <c r="D289" i="1"/>
  <c r="D2221" i="1"/>
  <c r="D2064" i="1"/>
  <c r="D1328" i="1"/>
  <c r="D2001" i="1"/>
  <c r="D786" i="1"/>
  <c r="D47" i="1"/>
  <c r="D1960" i="1"/>
  <c r="D1142" i="1"/>
  <c r="D1861" i="1"/>
  <c r="D2262" i="1"/>
  <c r="D1922" i="1"/>
  <c r="D1533" i="1"/>
  <c r="D2173" i="1"/>
  <c r="D2046" i="1"/>
  <c r="D1902" i="1"/>
  <c r="D1311" i="1"/>
  <c r="D1923" i="1" l="1"/>
  <c r="D787" i="1"/>
  <c r="D2222" i="1"/>
  <c r="D2080" i="1"/>
  <c r="D1953" i="1"/>
  <c r="D1303" i="1"/>
  <c r="D2002" i="1"/>
  <c r="D1240" i="1"/>
  <c r="D2053" i="1"/>
  <c r="D2147" i="1"/>
  <c r="D1329" i="1"/>
  <c r="D2023" i="1"/>
  <c r="D2014" i="1"/>
  <c r="D2174" i="1"/>
  <c r="D1862" i="1"/>
  <c r="D27" i="1"/>
  <c r="D1834" i="1"/>
  <c r="D2032" i="1"/>
  <c r="D2065" i="1"/>
  <c r="D1347" i="1"/>
  <c r="D1312" i="1"/>
  <c r="D1534" i="1"/>
  <c r="D1143" i="1"/>
  <c r="D258" i="1"/>
  <c r="D236" i="1"/>
  <c r="D1803" i="1"/>
  <c r="D2190" i="1"/>
  <c r="D1587" i="1"/>
  <c r="D273" i="1"/>
  <c r="D1338" i="1"/>
  <c r="D2148" i="1" l="1"/>
  <c r="D2081" i="1"/>
  <c r="D2191" i="1"/>
  <c r="D1348" i="1"/>
  <c r="D28" i="1"/>
  <c r="D2015" i="1"/>
  <c r="D2054" i="1"/>
  <c r="D1304" i="1"/>
  <c r="D2223" i="1"/>
  <c r="D1313" i="1"/>
  <c r="D1339" i="1"/>
  <c r="D1804" i="1"/>
  <c r="D1144" i="1"/>
  <c r="D2066" i="1"/>
  <c r="D2024" i="1"/>
  <c r="D2003" i="1"/>
  <c r="D788" i="1"/>
  <c r="D1835" i="1"/>
  <c r="D1535" i="1"/>
  <c r="D274" i="1"/>
  <c r="D2033" i="1"/>
  <c r="D1863" i="1"/>
  <c r="D1330" i="1"/>
  <c r="D1536" i="1" l="1"/>
  <c r="D1145" i="1"/>
  <c r="D2224" i="1"/>
  <c r="D2016" i="1"/>
  <c r="D2192" i="1"/>
  <c r="D1305" i="1"/>
  <c r="D1864" i="1"/>
  <c r="D1836" i="1"/>
  <c r="D1805" i="1"/>
  <c r="D29" i="1"/>
  <c r="D2082" i="1"/>
  <c r="D789" i="1"/>
  <c r="D2149" i="1"/>
  <c r="D1314" i="1"/>
  <c r="D2004" i="1"/>
  <c r="D2067" i="1"/>
  <c r="D2055" i="1"/>
  <c r="D2068" i="1" l="1"/>
  <c r="D2083" i="1"/>
  <c r="D1865" i="1"/>
  <c r="D2005" i="1"/>
  <c r="D30" i="1"/>
  <c r="D2225" i="1"/>
  <c r="D1146" i="1"/>
  <c r="D2056" i="1"/>
  <c r="D1837" i="1"/>
  <c r="D2193" i="1"/>
  <c r="D1537" i="1"/>
  <c r="D2150" i="1"/>
  <c r="D31" i="1" l="1"/>
  <c r="D1866" i="1"/>
  <c r="D1538" i="1"/>
  <c r="D2194" i="1"/>
  <c r="D1147" i="1"/>
  <c r="D2084" i="1"/>
  <c r="D2069" i="1"/>
  <c r="D2151" i="1"/>
  <c r="D1838" i="1"/>
  <c r="D2226" i="1"/>
  <c r="D2085" i="1" l="1"/>
  <c r="D1839" i="1"/>
  <c r="D1148" i="1"/>
  <c r="D1867" i="1"/>
  <c r="D2227" i="1"/>
  <c r="D2152" i="1"/>
  <c r="D2195" i="1"/>
  <c r="D32" i="1"/>
  <c r="D2153" i="1" l="1"/>
  <c r="D1840" i="1"/>
  <c r="D2228" i="1"/>
  <c r="D2196" i="1"/>
  <c r="D2229" i="1" l="1"/>
  <c r="D2197" i="1"/>
  <c r="D2154" i="1"/>
  <c r="D2198" i="1" l="1"/>
  <c r="D2230" i="1"/>
  <c r="D2155" i="1"/>
  <c r="D2199" i="1" l="1"/>
  <c r="D2156" i="1"/>
  <c r="D2231" i="1"/>
  <c r="D2157" i="1" l="1"/>
  <c r="D2200" i="1"/>
  <c r="D2201" i="1" l="1"/>
  <c r="D2158" i="1"/>
  <c r="D215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William Rudgard</author>
  </authors>
  <commentList>
    <comment ref="D603" authorId="0" shapeId="0" xr:uid="{00000000-0006-0000-0300-000001000000}">
      <text>
        <r>
          <rPr>
            <b/>
            <sz val="9"/>
            <color indexed="81"/>
            <rFont val="Tahoma"/>
            <family val="2"/>
          </rPr>
          <t xml:space="preserve">These two variables are the same but are named differently in the final dataset. Wouldn't it make sense to call them the same thing?
</t>
        </r>
      </text>
    </comment>
    <comment ref="D790" authorId="0" shapeId="0" xr:uid="{00000000-0006-0000-0300-000002000000}">
      <text>
        <r>
          <rPr>
            <sz val="9"/>
            <color indexed="81"/>
            <rFont val="Tahoma"/>
            <family val="2"/>
          </rPr>
          <t xml:space="preserve">Both of the below variables are present in the final data weekend for T1 and T2; and AdhWeekend for T3. Because they are practically the same it would make sense for them to be called the same thing. Another point is that whilst Weekend is broken out into many variables AdhWeekend is not.
</t>
        </r>
      </text>
    </comment>
    <comment ref="D1401" authorId="0" shapeId="0" xr:uid="{00000000-0006-0000-0300-000003000000}">
      <text>
        <r>
          <rPr>
            <b/>
            <sz val="9"/>
            <color indexed="81"/>
            <rFont val="Tahoma"/>
            <family val="2"/>
          </rPr>
          <t>Looking through the ODKs there is no qustion about who did you ask for help related to physical abuse at T1. There is only a similar question for sexual abuse. I think this variable has been wrongly named.</t>
        </r>
      </text>
    </comment>
    <comment ref="D2034" authorId="0" shapeId="0" xr:uid="{00000000-0006-0000-0300-000004000000}">
      <text>
        <r>
          <rPr>
            <b/>
            <sz val="9"/>
            <color indexed="81"/>
            <rFont val="Tahoma"/>
            <family val="2"/>
          </rPr>
          <t>Both of these variables are available at T3 when they are the same. I suggest we delete one.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William Rudgard</author>
  </authors>
  <commentList>
    <comment ref="F459" authorId="0" shapeId="0" xr:uid="{00000000-0006-0000-0500-000001000000}">
      <text>
        <r>
          <rPr>
            <sz val="16"/>
            <color indexed="81"/>
            <rFont val="Tahoma"/>
            <family val="2"/>
          </rPr>
          <t>Which two items?</t>
        </r>
      </text>
    </comment>
    <comment ref="C676" authorId="0" shapeId="0" xr:uid="{00000000-0006-0000-0500-000002000000}">
      <text>
        <r>
          <rPr>
            <b/>
            <sz val="9"/>
            <color indexed="81"/>
            <rFont val="Tahoma"/>
            <family val="2"/>
          </rPr>
          <t>William Rudgard:</t>
        </r>
        <r>
          <rPr>
            <sz val="9"/>
            <color indexed="81"/>
            <rFont val="Tahoma"/>
            <family val="2"/>
          </rPr>
          <t xml:space="preserve">
Need to adjust the name of this variable
</t>
        </r>
      </text>
    </comment>
  </commentList>
</comments>
</file>

<file path=xl/sharedStrings.xml><?xml version="1.0" encoding="utf-8"?>
<sst xmlns="http://schemas.openxmlformats.org/spreadsheetml/2006/main" count="15237" uniqueCount="4242">
  <si>
    <t>Mzantsi Wakho Codebook Index</t>
  </si>
  <si>
    <t>Measures &amp; Scales</t>
  </si>
  <si>
    <t>This sheet outlines the measures and scales that were measured in the Mzantsi Wakho Adolescent Questionnaire. These measures and scales were chosen through literature reviews, as well as consultations with an advisory panel and experts in South Africa and sub-Saharan Africa. When possible, measures already used and validated in South Africa are presented. This document includes the measures and constructs used in the Mzantsi Wakho organized into five groups: (1) outcome measures; (2) complex multi-level factors specifically related to the adolescent’s HIV status; (3) individual level factors; (4) family and community level factors; (5) societal and structural factors.</t>
  </si>
  <si>
    <t>ODK variables</t>
  </si>
  <si>
    <t>This outlines the full range of questions and respective response categories for the Mzantsi Wakho Adolescent Questionnaire. For easy reference, the measures and scales columns correspond to the "Measures &amp; Scales" tab.</t>
  </si>
  <si>
    <t>Key variables</t>
  </si>
  <si>
    <t>This outlines a set of key variables that were derived either automaticaly during data collection, or from the ODK variables to facilitate data analysis</t>
  </si>
  <si>
    <t>Derived variables</t>
  </si>
  <si>
    <t>This outlines the full range of variables derived from the raw ODK variables. For easy reference, the measures and scales columns correspond to the "Measures &amp; Scales" tab.</t>
  </si>
  <si>
    <t>Patient file variables</t>
  </si>
  <si>
    <t>This outlines the full range of items extracted from participant patient files.</t>
  </si>
  <si>
    <t xml:space="preserve">Mzantsi Wakho - Adolescent T2 Questionnaire Measures &amp; Scales. </t>
  </si>
  <si>
    <t>OUTCOME MEASURES</t>
  </si>
  <si>
    <t>Adherence to Antiretroviral Therapy (ART)</t>
  </si>
  <si>
    <r>
      <t>ART adherence</t>
    </r>
    <r>
      <rPr>
        <sz val="9"/>
        <color theme="1"/>
        <rFont val="Arial"/>
        <family val="2"/>
      </rPr>
      <t xml:space="preserve"> was measured by adolescent self-report (Evans et al, 2015), using the standardized Patient Medication Adherence Questionnaire (Duong et al, 2001), and measures developed in Botswana for adolescent ART adherence in the past week, past 3 days, and past weekend (Lowenthal et al. 2014). 
The following questions were included on adherence to ART (Giraffes)/ medication (Elephants/ Bears):
1.      How many pills?
2.      How many times a day?
3.      When in the day? (worded as do you need to take your ARVs in the: morning, day, evening)
4.      Missed doses over past three days? (worded as correct number of doses: yesterday, day before, and two days ago)
5.      How many days participants took all ARVs at the right time in last week?
6.      Last missed dose? (worded as did you ever miss doses in: past week, past month, past year, never)</t>
    </r>
  </si>
  <si>
    <r>
      <t>Reasons for ART non-adherence</t>
    </r>
    <r>
      <rPr>
        <sz val="9"/>
        <color theme="1"/>
        <rFont val="Arial"/>
        <family val="2"/>
      </rPr>
      <t xml:space="preserve"> were measured using:
        i. The Adult AIDS Clinical Trials Group Adherence Instruments: Adherence Follow-up Questionnaire, and Adherence Barriers Follow-up Questionnaire (Chesney et al., 2000; Murphy, 2003)
       ii. Section 2 of the Adolescent Adherence Questionnaire developed by the Pediatric AIDS Clinical Trials Group, which measures 21 reasons for missing medications over the past month (e.g. didn’t have medication with self, fell asleep or slept through dose time, simply forgot, etc.) (Naar-King, 2006). 
The scale of was adapted to HIV-positive adolescents in the South African setting, based on consultations with experts and the Teen Advisory Group. The adapted scale showed internal consistency (α) 0.60 at baseline. Defaulters were asked an adapted list of 42 questions related to when they were last taking ART/ long-term medication.
</t>
    </r>
  </si>
  <si>
    <t>COMPLEX MULTI-LEVEL HIV-SPECIFIC  FACTORS</t>
  </si>
  <si>
    <t>Sexual and Reproductive Health</t>
  </si>
  <si>
    <r>
      <t xml:space="preserve">Love &amp; relationships was measured as:
</t>
    </r>
    <r>
      <rPr>
        <sz val="9"/>
        <color theme="1"/>
        <rFont val="Arial"/>
        <family val="2"/>
      </rPr>
      <t>Do you currently have a boyfriend or girlfriend?
Do you know their HIV status? (Answer options: yes, they are HIV+/ yes, they are HIV-/ no, I don’t know)
Have you ever had a romantic sexual experience with someone of the same gender?</t>
    </r>
    <r>
      <rPr>
        <b/>
        <sz val="9"/>
        <color theme="1"/>
        <rFont val="Arial"/>
        <family val="2"/>
      </rPr>
      <t xml:space="preserve">
</t>
    </r>
  </si>
  <si>
    <r>
      <t xml:space="preserve">Experiences of partner violence </t>
    </r>
    <r>
      <rPr>
        <sz val="9"/>
        <color theme="1"/>
        <rFont val="Arial"/>
        <family val="2"/>
      </rPr>
      <t>were measured via 3 items</t>
    </r>
    <r>
      <rPr>
        <b/>
        <sz val="9"/>
        <color theme="1"/>
        <rFont val="Arial"/>
        <family val="2"/>
      </rPr>
      <t>:</t>
    </r>
    <r>
      <rPr>
        <sz val="9"/>
        <color theme="1"/>
        <rFont val="Arial"/>
        <family val="2"/>
      </rPr>
      <t xml:space="preserve"> Does your boyfriend always want to know where you are? Have they insulted or sworn at you? Pushed, shoved, grabbed, or slapped you?</t>
    </r>
  </si>
  <si>
    <r>
      <t>High-risk sexual behavior</t>
    </r>
    <r>
      <rPr>
        <sz val="9"/>
        <color theme="1"/>
        <rFont val="Arial"/>
        <family val="2"/>
      </rPr>
      <t xml:space="preserve"> was measured through a combination of questions. Items from the </t>
    </r>
    <r>
      <rPr>
        <u/>
        <sz val="9"/>
        <color theme="1"/>
        <rFont val="Arial"/>
        <family val="2"/>
      </rPr>
      <t>PREPARE trial</t>
    </r>
    <r>
      <rPr>
        <sz val="9"/>
        <color theme="1"/>
        <rFont val="Arial"/>
        <family val="2"/>
      </rPr>
      <t xml:space="preserve"> (Mathews, 2013), and the </t>
    </r>
    <r>
      <rPr>
        <u/>
        <sz val="9"/>
        <color theme="1"/>
        <rFont val="Arial"/>
        <family val="2"/>
      </rPr>
      <t>National survey of HIV and risk behaviour amongst young South Africans</t>
    </r>
    <r>
      <rPr>
        <sz val="9"/>
        <color theme="1"/>
        <rFont val="Arial"/>
        <family val="2"/>
      </rPr>
      <t xml:space="preserve"> (RHRU, 2005) were used to measure sexual activity (screening item), HIV risk knowledge, age of sexual debut, concurrent sexual partners, self-efficacy/agency in relation to condom use, frequency of condom use, transactional sex, sexual activity under the influence of alcohol or drugs. Items from this survey were also be used to measure pregnancy, and sex with older partners.</t>
    </r>
  </si>
  <si>
    <r>
      <t>First sexual experience</t>
    </r>
    <r>
      <rPr>
        <sz val="9"/>
        <color theme="1"/>
        <rFont val="Arial"/>
        <family val="2"/>
      </rPr>
      <t xml:space="preserve"> </t>
    </r>
    <r>
      <rPr>
        <u/>
        <sz val="9"/>
        <color theme="1"/>
        <rFont val="Arial"/>
        <family val="2"/>
      </rPr>
      <t>Age of first sexual experience</t>
    </r>
    <r>
      <rPr>
        <sz val="9"/>
        <color theme="1"/>
        <rFont val="Arial"/>
        <family val="2"/>
      </rPr>
      <t xml:space="preserve"> was measured according to research from South Africa (unpublished) and a US-based study (Dolezal, Mellins, Brackis-Cott, &amp; Meyer-Bahlburg, 2006) (5 items): Kissed someone with tongue, touched private parts when wanted to, vaginal sex, oral sex, and anal sex. 
Type of first-time sexual experience was measured through 1 multiple-response question based on research with adolescents in South Africa and adapted through qualitative research (Maharaj &amp; Munthree, 2007). 
Contraception use at first sexual experience was measured through a multiple-response question listing barrier contraception (male condom, female condom, IUD), non-barrier hormonal contraception (injection, pill, implant), non-barrier medical contraception (sterilization), traditional contraception (withdrawal, cyclical sex), and no contraception use by adolescent or sexual partner.</t>
    </r>
  </si>
  <si>
    <r>
      <t xml:space="preserve">Most recent sexual experience </t>
    </r>
    <r>
      <rPr>
        <sz val="9"/>
        <color theme="1"/>
        <rFont val="Arial"/>
        <family val="2"/>
      </rPr>
      <t>was</t>
    </r>
    <r>
      <rPr>
        <b/>
        <sz val="9"/>
        <color theme="1"/>
        <rFont val="Arial"/>
        <family val="2"/>
      </rPr>
      <t xml:space="preserve"> </t>
    </r>
    <r>
      <rPr>
        <sz val="9"/>
        <color theme="1"/>
        <rFont val="Arial"/>
        <family val="2"/>
      </rPr>
      <t>measured with 2 items: partner age, and condom use at last intercourse.</t>
    </r>
  </si>
  <si>
    <r>
      <t xml:space="preserve">Sexual practices over the last year </t>
    </r>
    <r>
      <rPr>
        <sz val="9"/>
        <color theme="1"/>
        <rFont val="Arial"/>
        <family val="2"/>
      </rPr>
      <t>were documented through 8 items: number of sexual partners, frequency of condom use, contraception use, reasons for contraception use, location where adolescent obtained contraception, and transactional sex (in the last year). Reasons for contraception use in the last year were recorded through a multiple-response question, adapted from the only other study among HIV positive adolescents in Southern Africa to record these motivations quantitatively (Birungi 2009). Transactional sex in the last year was measured through a Yes/No question for receipt of a present in exchange for sex. Any previous experience of transactional sex was also measured in the “High-risk sexual behaviors subsection” detailed above. In this question adolescents were asked if they have ever had sex in exchange for a list of items including food, airtime, cell phones, transport, etc.</t>
    </r>
  </si>
  <si>
    <r>
      <t>HIV transmission risk knowledge</t>
    </r>
    <r>
      <rPr>
        <sz val="9"/>
        <color theme="1"/>
        <rFont val="Arial"/>
        <family val="2"/>
      </rPr>
      <t xml:space="preserve"> consisted of a 4 item scale (Futterman 2013, personal consultation) including: knowledge of parent-to-child-transmission, whether condoms were necessary if on non-barrier contraception, and on the importance of condom use. It demonstrated internal consistency (α) of 0.59 for the whole sample, and 0.58 for the HIV+ individuals at baseline.</t>
    </r>
  </si>
  <si>
    <r>
      <t>Reproductive practices, intentions, and decision-making</t>
    </r>
    <r>
      <rPr>
        <sz val="9"/>
        <color theme="1"/>
        <rFont val="Arial"/>
        <family val="2"/>
      </rPr>
      <t xml:space="preserve"> Additional questions on planning of pregnancy were explored based on recent models of reproductive behavior proposed by South African demographers and studies among HIV-positive women in South Africa (Cooper, Harries, Myer, Orner, &amp; Bracken, 2007). 
</t>
    </r>
    <r>
      <rPr>
        <b/>
        <sz val="9"/>
        <color theme="1"/>
        <rFont val="Arial"/>
        <family val="2"/>
      </rPr>
      <t xml:space="preserve">Adolescent girls and boys </t>
    </r>
    <r>
      <rPr>
        <sz val="9"/>
        <color theme="1"/>
        <rFont val="Arial"/>
        <family val="2"/>
      </rPr>
      <t xml:space="preserve">were asked how many times they had respectively been pregnant or made someone pregnant, how many children they had, and how many children they would like to have. They were also asked whether they intended to use condoms next time they had sex, using a 5-point Likert scale: definitely yes, probably yes, maybe, probably not, definitely not.
</t>
    </r>
    <r>
      <rPr>
        <b/>
        <sz val="9"/>
        <color theme="1"/>
        <rFont val="Arial"/>
        <family val="2"/>
      </rPr>
      <t xml:space="preserve">Adolescents girls </t>
    </r>
    <r>
      <rPr>
        <sz val="9"/>
        <color theme="1"/>
        <rFont val="Arial"/>
        <family val="2"/>
      </rPr>
      <t xml:space="preserve">were asked age of last pregnancy, whether it was planned/ wanted, both or neither, the outcome of the pregnancy, type of childbirth, mode of child-feeding for the first 6 months, contraception use after pregnancy, and whether any of their children were HIV positive. In addition, adolescent girls living with HIV were asked about ARV use during pregnancy and breastfeeding, including when pills were started, where they were given them, how long they were advised to take them for and any side-effects experienced. 
</t>
    </r>
    <r>
      <rPr>
        <b/>
        <sz val="9"/>
        <color theme="1"/>
        <rFont val="Arial"/>
        <family val="2"/>
      </rPr>
      <t xml:space="preserve">Adolescent boys </t>
    </r>
    <r>
      <rPr>
        <sz val="9"/>
        <color theme="1"/>
        <rFont val="Arial"/>
        <family val="2"/>
      </rPr>
      <t xml:space="preserve">were asked how old they were when they last got someone pregnant, if the pregnancy was wanted/ planned, both or neither, the outcome of the pregnancy, and whether any of their children were positive. </t>
    </r>
  </si>
  <si>
    <r>
      <t>Circumcision</t>
    </r>
    <r>
      <rPr>
        <sz val="9"/>
        <color theme="1"/>
        <rFont val="Arial"/>
        <family val="2"/>
      </rPr>
      <t xml:space="preserve"> 1 item explored whether participants have been circumcised and whether this took place as part of a traditional initiation ceremony or at a clinic or hospital. A further question explored the effect of circumcision camp (part of the male adulthood initiation ceremony) on ability to take medication as part of the larger “Reasons for Non-Adherence” subsection described above.</t>
    </r>
  </si>
  <si>
    <r>
      <t>Condom use self-efficacy</t>
    </r>
    <r>
      <rPr>
        <sz val="9"/>
        <color theme="1"/>
        <rFont val="Arial"/>
        <family val="2"/>
      </rPr>
      <t xml:space="preserve"> was measured through a 7-item scale created by combining concepts from the </t>
    </r>
    <r>
      <rPr>
        <u/>
        <sz val="9"/>
        <color theme="1"/>
        <rFont val="Arial"/>
        <family val="2"/>
      </rPr>
      <t xml:space="preserve">Condom Use Self-Efficacy Scale-Ghana (CUSES-G) </t>
    </r>
    <r>
      <rPr>
        <sz val="9"/>
        <color theme="1"/>
        <rFont val="Arial"/>
        <family val="2"/>
      </rPr>
      <t>and high-loading items condom self-efficacy measures used in the only longitudinal study of perinatally-infected HIV-positive adolescents in the United States (Wiener, Battles, &amp; Wood, 2007). CUSES-G was validated in a sample of Ghanean youth with high internal consistency (α) 0.93 and had satisfactory construct validity using condom use at last sexual encounter (r=0.733, p&lt;0.01) (Asante &amp; Doku, 2010). The scale has been used among South African youth showing good internal validity (Sayles et al., 2006; Schaalma et al., 2009), but it showed internal consistency (α) of 0.56 in our baseline sample. The final adapted scale showed high internal consistency (α) at T1 and T2, 0.78 and 0.76, respectively.</t>
    </r>
  </si>
  <si>
    <r>
      <t xml:space="preserve">Experiences of and access to contraception and sexual health services </t>
    </r>
    <r>
      <rPr>
        <sz val="9"/>
        <color theme="1"/>
        <rFont val="Arial"/>
        <family val="2"/>
      </rPr>
      <t>was measured through 11 items: current contraception use, preferred method of contraception, location adolescents would feel most comfortable accessing contraception, types of contraception offered at the clinic, experience of first accessing contraception, experience of accessing contraception at the clinic in the last 6-months, knowledge of and experiences of contraception side-effects, a multiple-response question on how sexual and reproductive health services can be improved, whether adolescents women are given appointments for accessing contraception and consequences of missing these appointments. These items were developed in consultation with the qualitative team and adolescents participating in the questionnaire piloting.</t>
    </r>
  </si>
  <si>
    <t>Medication-Related Factors – Individual level</t>
  </si>
  <si>
    <r>
      <t xml:space="preserve">General medication:
</t>
    </r>
    <r>
      <rPr>
        <sz val="9"/>
        <color theme="1"/>
        <rFont val="Arial"/>
        <family val="2"/>
      </rPr>
      <t>1.      Are you currently taking: Any pills? Any liquids or syrups? Any injections? Any other form?
2.      Do you know why you are taking these medicines? Are you taking them for your: chest, diarrhea, TB, prevent getting pregnant, for HIV/AIDS, epilepsy, prevent child getting HIV/AIDS, ears, for one month to prevent HIV infection, unsure why taking.</t>
    </r>
    <r>
      <rPr>
        <b/>
        <sz val="9"/>
        <color theme="1"/>
        <rFont val="Arial"/>
        <family val="2"/>
      </rPr>
      <t xml:space="preserve">
</t>
    </r>
  </si>
  <si>
    <r>
      <t xml:space="preserve">ARV Medication:
</t>
    </r>
    <r>
      <rPr>
        <sz val="9"/>
        <color theme="1"/>
        <rFont val="Arial"/>
        <family val="2"/>
      </rPr>
      <t>1.       Ever taken ARVs, currently taking ARVs?
2.      Age started taking ARVs?
3.      Changes to treatment?
4.      How many changes to treatment?
Further questions on ARVs are included in the “ART adherence” subsection (e.g. Pill burden, Frequency of pill taking).</t>
    </r>
  </si>
  <si>
    <r>
      <t>Treatment and Health Literacy:</t>
    </r>
    <r>
      <rPr>
        <sz val="9"/>
        <color theme="1"/>
        <rFont val="Arial"/>
        <family val="2"/>
      </rPr>
      <t xml:space="preserve"> was measured through 10 items developed based on the work of Treatment Action Campaign (TAC) and Medecins Sans Frontiers (MSF) in South Africa (Coetzee et al., 2004; Skhosana, Struthers, Gray, &amp; McIntyre, 2006; TAC, 2012). Items explored the knowledge of participants on the following topics: (i) understanding of treatment regimen at initiation (1 item) (ii) understanding of recent blood test results (q. 118) (iii) most recent CD4 count (q. 120) (iv) most recent viral load (q. 122) (v) treatment adherence literacy (3 items) with a scale adapted from the Baylor clinic adolescent support groups treatment adherence game (BIPAI, 2009). </t>
    </r>
  </si>
  <si>
    <r>
      <t xml:space="preserve">Family and Community Level Factors </t>
    </r>
    <r>
      <rPr>
        <sz val="9"/>
        <color theme="1"/>
        <rFont val="Arial"/>
        <family val="2"/>
      </rPr>
      <t>included the type of adherence support the adolescents receive. Based on items from the Adolescent Adherence Questionnaire (Naar-King, 2006), 5 items (internal validity (α) 0.64 at baseline) were added to the medication-related factors scale described above, to measure community level factors that might affect adherence including the use of alarms, cellphone reminders, boyfriend/girlfriend, a TV programme, or a normal activity of daily life to remind participants to take their medication,. 3 items measured whether participants received support from treatment adherence buddies, 5 items measured participant attendance to clinic support groups.</t>
    </r>
  </si>
  <si>
    <r>
      <t xml:space="preserve">Structural/ Societal Level. </t>
    </r>
    <r>
      <rPr>
        <sz val="9"/>
        <color theme="1"/>
        <rFont val="Arial"/>
        <family val="2"/>
      </rPr>
      <t xml:space="preserve">Two major factors related to medication were explored (14 items): (i) type of regime: first line, second line, PMTCT; (ii) medication access/ supply. </t>
    </r>
  </si>
  <si>
    <r>
      <t>Type of ARV regime</t>
    </r>
    <r>
      <rPr>
        <sz val="9"/>
        <color theme="1"/>
        <rFont val="Arial"/>
        <family val="2"/>
      </rPr>
      <t xml:space="preserve"> will be verified through visual confirmation of medicine. </t>
    </r>
  </si>
  <si>
    <r>
      <t xml:space="preserve">ARV access/supply </t>
    </r>
    <r>
      <rPr>
        <sz val="9"/>
        <color theme="1"/>
        <rFont val="Arial"/>
        <family val="2"/>
      </rPr>
      <t>will be assessed through a tool adapted from TAC’s Road to Good Adherence on participants’ experiences of obtaining ARVs: time, frequency, whether medication is delivered (and by whom) or collected (whether accompanied and by whom) and frequency of stock-outs (TAC, 2011).</t>
    </r>
  </si>
  <si>
    <t>HIV disclosure</t>
  </si>
  <si>
    <r>
      <t>Disclosure is a complex factor that is fluid across age-groups, ranging from non-disclosure, partial disclosure, disclosure through 3</t>
    </r>
    <r>
      <rPr>
        <vertAlign val="superscript"/>
        <sz val="9"/>
        <color theme="1"/>
        <rFont val="Arial"/>
        <family val="2"/>
      </rPr>
      <t>rd</t>
    </r>
    <r>
      <rPr>
        <sz val="9"/>
        <color theme="1"/>
        <rFont val="Arial"/>
        <family val="2"/>
      </rPr>
      <t xml:space="preserve"> parties, future plans to disclosure and full disclosure (Greene &amp; Faulkner, 2002). However, quantitative research to date explores disclosure among HIV-positive adolescents as a simple dichotomous outcome. The following disclosure measurements are the first of its kind among HIV-positive adolescents. </t>
    </r>
  </si>
  <si>
    <r>
      <t>Adolescent knowledge of HIV-status</t>
    </r>
    <r>
      <rPr>
        <sz val="9"/>
        <color theme="1"/>
        <rFont val="Arial"/>
        <family val="2"/>
      </rPr>
      <t xml:space="preserve"> was assessed in steps: first through healthcare worker report, then with primary caregivers during the consent process. Discrepancies between healthcare worker and caregiver reports requited that interviewers check whether adolescents understood their status while obtaining consent, to prevent recent disclosure. Adolescents were screened on their recent history of illness and medication-taking. Those who did not know their status were asked about “illness” and “medication” instead of “HIV” and “ART” respectively. </t>
    </r>
  </si>
  <si>
    <r>
      <t xml:space="preserve">Disclosure TO adolescents was explored through a series of 5 questions:
</t>
    </r>
    <r>
      <rPr>
        <sz val="9"/>
        <color theme="1"/>
        <rFont val="Arial"/>
        <family val="2"/>
      </rPr>
      <t>1.      How you learnt about your HIV status (options – guessed myself, told at clinic by family, told at home by family, told at clinic by family, overheard people talking, never guessed)
2.      What age you first suspected you were HIV-positive?
3.      What age someone told you were HIV positive
4.      Did you ever take pills without knowing what they are for?
5.      How did you feel when you learnt about your status?</t>
    </r>
  </si>
  <si>
    <r>
      <t>Disclosure BY adolescents</t>
    </r>
    <r>
      <rPr>
        <sz val="9"/>
        <color theme="1"/>
        <rFont val="Arial"/>
        <family val="2"/>
      </rPr>
      <t xml:space="preserve"> was measured to tease out the complex patterns of sharing information about HIV status and medication-taking across different types of relationships. Based on previous research among HIV-positive adolescents, the types of relationships explored included: 1-parent/caregiver, 2-rest of family, 3-friends at home, 4-friends at school, 5-other friends, 6-teachers and school principal, 7-people at church, 8-others where they live, 9-boyfriend/girlfriend (Lam, Naar-King, &amp; Wright, 2007; Michaud et al., 2009; Peele, D'Angelo, Chandwani, Abramowitz, &amp; Koenig, 2012). Disclosure by adolescents to parents/caregivers, boyfriend/girlfriend, best friends, and class teacher or school principle was conceptualized as incremental based on qualitative literature and piloting with HIV-positive youth in the Eastern Cape and measured as follows 0=They don’t know anything about my health, illness or medication, 1= They know I am sick but they don’t know what I have, 3= I talk to them about my HIV-positive status.</t>
    </r>
  </si>
  <si>
    <t>Stigma</t>
  </si>
  <si>
    <r>
      <t>Primary stigma</t>
    </r>
    <r>
      <rPr>
        <sz val="9"/>
        <color theme="1"/>
        <rFont val="Arial"/>
        <family val="2"/>
      </rPr>
      <t xml:space="preserve"> among HIV-positive adolescents was measured through the 10-item </t>
    </r>
    <r>
      <rPr>
        <u/>
        <sz val="9"/>
        <color theme="1"/>
        <rFont val="Arial"/>
        <family val="2"/>
      </rPr>
      <t>ALHIV stigma scale (ALHIV-SS)</t>
    </r>
    <r>
      <rPr>
        <sz val="9"/>
        <color theme="1"/>
        <rFont val="Arial"/>
        <family val="2"/>
      </rPr>
      <t xml:space="preserve"> measuring internalized (7 items), anticipated (2 items) and enacted HIV stigma (4 items). The scale was cross-culturally adapted from a stigma scale previously used with HIV-positive adolescents in the US (Wright, Naar-king, Lam, Templin, &amp; Frey, 2007). We adapted the scale through cognitive interviews with 9 South African adolescents and validated it within the present study, using the baseline sub-sample of HIV-positive adolescents who were aware of their status (n=721). ALHIV-SS demonstrated good psychometric properties, with internal consistency (α) of 0.70, 0.57 and 0.75 for anticipated, enacted and internalized stigma respectively at baseline (Pantelic et al., under preparation). </t>
    </r>
  </si>
  <si>
    <r>
      <t>Secondary stigma</t>
    </r>
    <r>
      <rPr>
        <sz val="9"/>
        <color theme="1"/>
        <rFont val="Arial"/>
        <family val="2"/>
      </rPr>
      <t xml:space="preserve"> due to HIV in the family or household was measured through the </t>
    </r>
    <r>
      <rPr>
        <u/>
        <sz val="9"/>
        <color theme="1"/>
        <rFont val="Arial"/>
        <family val="2"/>
      </rPr>
      <t>Stigma-By-Association (SBA)</t>
    </r>
    <r>
      <rPr>
        <sz val="9"/>
        <color theme="1"/>
        <rFont val="Arial"/>
        <family val="2"/>
      </rPr>
      <t xml:space="preserve"> scale. SBA was used in our two previous studies with HIV/AIDS-affected youth in South Africa. The scale has been validated for use in South Africa (Mark E. Boyes, Mason, &amp; Cluver, 2012) and demonstrated good reliability (6 items). In this population it demonstrated reliability of 0.60 for HIV+ individuals and 0.63 across the whole baseline sample.</t>
    </r>
  </si>
  <si>
    <t>INDIVIDUAL-LEVEL RISK AND PROTECTIVE FACTORS</t>
  </si>
  <si>
    <t>Mental health</t>
  </si>
  <si>
    <r>
      <t xml:space="preserve">Depressive symptoms. </t>
    </r>
    <r>
      <rPr>
        <sz val="9"/>
        <color theme="1"/>
        <rFont val="Arial"/>
        <family val="2"/>
      </rPr>
      <t xml:space="preserve">The </t>
    </r>
    <r>
      <rPr>
        <u/>
        <sz val="9"/>
        <color theme="1"/>
        <rFont val="Arial"/>
        <family val="2"/>
      </rPr>
      <t>Child Depression Inventory (short form)</t>
    </r>
    <r>
      <rPr>
        <sz val="9"/>
        <color theme="1"/>
        <rFont val="Arial"/>
        <family val="2"/>
      </rPr>
      <t xml:space="preserve"> (Kovacs, 1992) (10 items). This form was used in our previous studies examining AIDS-affected children in South Africa with good acceptability. The CDI is a widely-used and well-validated measure with strong psychometric properties, and has been used in multiple other South African populations (Suliman, 2002). Here it demonstrated reliability at baseline; 0.64 among the HIV+ individuals and 0.68 across the whole sample.</t>
    </r>
  </si>
  <si>
    <r>
      <t xml:space="preserve">Anxiety symptoms </t>
    </r>
    <r>
      <rPr>
        <sz val="9"/>
        <color theme="1"/>
        <rFont val="Arial"/>
        <family val="2"/>
      </rPr>
      <t>was</t>
    </r>
    <r>
      <rPr>
        <b/>
        <sz val="9"/>
        <color theme="1"/>
        <rFont val="Arial"/>
        <family val="2"/>
      </rPr>
      <t xml:space="preserve"> </t>
    </r>
    <r>
      <rPr>
        <sz val="9"/>
        <color theme="1"/>
        <rFont val="Arial"/>
        <family val="2"/>
      </rPr>
      <t>measured using the</t>
    </r>
    <r>
      <rPr>
        <b/>
        <sz val="9"/>
        <color theme="1"/>
        <rFont val="Arial"/>
        <family val="2"/>
      </rPr>
      <t xml:space="preserve"> </t>
    </r>
    <r>
      <rPr>
        <u/>
        <sz val="9"/>
        <color theme="1"/>
        <rFont val="Arial"/>
        <family val="2"/>
      </rPr>
      <t>Children’s Manifest Anxiety Scale – Revised (RCMAS)</t>
    </r>
    <r>
      <rPr>
        <sz val="9"/>
        <color theme="1"/>
        <rFont val="Arial"/>
        <family val="2"/>
      </rPr>
      <t xml:space="preserve"> (Reynolds &amp; Richmond, 1978). The RCMAS is a widely-used scale that has been standardized in US populations, shows good internal consistency and test-retest reliability (Gerard &amp; Reynolds, 1999; Reynolds &amp; Richmond, 1978). An abbreviated version with 14 items has been validated with good internal consistency in our previous South African studies of AIDS-affected children (M. Boyes &amp; Cluver, 2012). In the baseline sample α=0.80 for both the entire sample and HIV+ individuals. </t>
    </r>
  </si>
  <si>
    <r>
      <t xml:space="preserve">Post-traumatic stress symptoms </t>
    </r>
    <r>
      <rPr>
        <sz val="9"/>
        <color theme="1"/>
        <rFont val="Arial"/>
        <family val="2"/>
      </rPr>
      <t>was</t>
    </r>
    <r>
      <rPr>
        <b/>
        <sz val="9"/>
        <color theme="1"/>
        <rFont val="Arial"/>
        <family val="2"/>
      </rPr>
      <t xml:space="preserve"> </t>
    </r>
    <r>
      <rPr>
        <sz val="9"/>
        <color theme="1"/>
        <rFont val="Arial"/>
        <family val="2"/>
      </rPr>
      <t>measured using the</t>
    </r>
    <r>
      <rPr>
        <b/>
        <sz val="9"/>
        <color theme="1"/>
        <rFont val="Arial"/>
        <family val="2"/>
      </rPr>
      <t xml:space="preserve"> </t>
    </r>
    <r>
      <rPr>
        <u/>
        <sz val="9"/>
        <color theme="1"/>
        <rFont val="Arial"/>
        <family val="2"/>
      </rPr>
      <t>The Child PTSD Checklist</t>
    </r>
    <r>
      <rPr>
        <sz val="9"/>
        <color theme="1"/>
        <rFont val="Arial"/>
        <family val="2"/>
      </rPr>
      <t xml:space="preserve"> (Amaya-Jackson, McCarthy, Newman &amp; Cherney, 1995), which has been widely used in Black African youth in South Africa (Seedat, Nyamai, Njenga, Vythilingum, &amp; Stein, 2004; Seedat, Van Nood, Vythilingum, Stein, &amp; Kamlner, 2000). The checklist was restructured using the new DSM-V criteria and factor analysis from previous studies of familial AIDS, in which it was validated and demonstrated excellent validity (M. E. Boyes, Cluver, Gardner, &amp; Seedat, 2012). The included scale was formed of 19 items with α of 0.90 and 0.89 for the full sample and HIV+ individuals respectively at baseline.</t>
    </r>
  </si>
  <si>
    <r>
      <t xml:space="preserve">Suicidality/self-harm </t>
    </r>
    <r>
      <rPr>
        <sz val="9"/>
        <color theme="1"/>
        <rFont val="Arial"/>
        <family val="2"/>
      </rPr>
      <t>was</t>
    </r>
    <r>
      <rPr>
        <b/>
        <sz val="9"/>
        <color theme="1"/>
        <rFont val="Arial"/>
        <family val="2"/>
      </rPr>
      <t xml:space="preserve"> </t>
    </r>
    <r>
      <rPr>
        <sz val="9"/>
        <color theme="1"/>
        <rFont val="Arial"/>
        <family val="2"/>
      </rPr>
      <t xml:space="preserve">measured using the </t>
    </r>
    <r>
      <rPr>
        <u/>
        <sz val="9"/>
        <color theme="1"/>
        <rFont val="Arial"/>
        <family val="2"/>
      </rPr>
      <t>Mini International Neuropsychiatric Interview for Children and Adolescents</t>
    </r>
    <r>
      <rPr>
        <sz val="9"/>
        <color theme="1"/>
        <rFont val="Arial"/>
        <family val="2"/>
      </rPr>
      <t xml:space="preserve"> (MINI-KID) suicidality and self-harm subscale (D. Sheehan, Shytle, &amp; Milo, 2004) (5 items). The MINI-KID has been extensively validated in developed world populations, and shows strong internal consistency and test-retest reliability (Lecrubier et al., 1997; D. V. Sheehan et al., 1997). In this population α=0.87 and 0.88 for the full sample and HIV+ individuals, respectively, at baseline.</t>
    </r>
  </si>
  <si>
    <t>Neurocognitive development and learning capacity</t>
  </si>
  <si>
    <r>
      <t>Neurocognitive development and learning capacity</t>
    </r>
    <r>
      <rPr>
        <sz val="9"/>
        <color theme="1"/>
        <rFont val="Arial"/>
        <family val="2"/>
      </rPr>
      <t xml:space="preserve"> was measured through a memory sub-test derived from the </t>
    </r>
    <r>
      <rPr>
        <u/>
        <sz val="9"/>
        <color theme="1"/>
        <rFont val="Arial"/>
        <family val="2"/>
      </rPr>
      <t>WISC-IV</t>
    </r>
    <r>
      <rPr>
        <sz val="9"/>
        <color theme="1"/>
        <rFont val="Arial"/>
        <family val="2"/>
      </rPr>
      <t xml:space="preserve"> and </t>
    </r>
    <r>
      <rPr>
        <u/>
        <sz val="9"/>
        <color theme="1"/>
        <rFont val="Arial"/>
        <family val="2"/>
      </rPr>
      <t>WAIS-III</t>
    </r>
    <r>
      <rPr>
        <sz val="9"/>
        <color theme="1"/>
        <rFont val="Arial"/>
        <family val="2"/>
      </rPr>
      <t xml:space="preserve"> tools (Wechsler, 2004) which have been validated among Xhosa speakers (Van der Merwe 2008): </t>
    </r>
    <r>
      <rPr>
        <i/>
        <sz val="9"/>
        <color theme="1"/>
        <rFont val="Arial"/>
        <family val="2"/>
      </rPr>
      <t>Immediate and delayed recall</t>
    </r>
    <r>
      <rPr>
        <sz val="9"/>
        <color theme="1"/>
        <rFont val="Arial"/>
        <family val="2"/>
      </rPr>
      <t xml:space="preserve"> of 5 words was tested.</t>
    </r>
  </si>
  <si>
    <r>
      <t>Hyperactivity</t>
    </r>
    <r>
      <rPr>
        <sz val="9"/>
        <color theme="1"/>
        <rFont val="Arial"/>
        <family val="2"/>
      </rPr>
      <t xml:space="preserve"> was measured using a subscale (5 items, at baseline α=0.53 for all and 0.54 for HIV+) from a version of the Strength and Difficulties Questionnaire adapted and validated in the Xhosa language (Goodman 2004). </t>
    </r>
  </si>
  <si>
    <t>Physical health</t>
  </si>
  <si>
    <t>Physical health was measured through a combination of tools. First, 1 item on self-reported health over the past 12 months and a 2 item scale on physical and cognitive disability adapted from The International Classification of Functioning, Disability and Health (ICF) (WHO, 2001).
Severity of health issues was assessed using 26 items based on the Verbal Autopsy questionnaire (Lopman et al., 2006) adapted into a verbal symptomology checklist in consultation with HIV-positive youth, clinicians and our qualitative team. The revised 26-item verbal symptomology scale included 8 items on TB symptoms, 17 items linked to AIDS-related opportunistic infections (including epilepsy and asthma) and antiretroviral treatment side-effects, and 5 items on STI symptoms (burning whilst urinating, genital itching/ redness, anal itching/ soreness/ bleeding, genital discharge) in the last 6 months, following WHO guidelines for symptomatic diagnosis of STIs (WHO, 2004).
The TB symptomology items were adapted from the South African Demographic and Health Survey (2003) (Department of Health, Medical Research Council, &amp; OrcMacro, 2007) the World Health Organization Stop Tuberculosis Team, and the Kwa-Zulu Natal Department of Health TB symptom guidelines, to assess symptoms of active pulmonary TB. Items were also included on types of diagnositic testing for TB in the previous year, their results, and whether the participant has ever been treated for TB.</t>
  </si>
  <si>
    <t>Self Efficacy</t>
  </si>
  <si>
    <t>Perceived self-efficacy was measured using 4 items based on questions from the internationally validated General Self-Efficacy Scale (Schwarzer &amp; Jerusalem,1995), α=0.81 and 0.82 for entire and HIV+ sample respectively at baseline.</t>
  </si>
  <si>
    <t>Risk taking behavior and conduct problems</t>
  </si>
  <si>
    <r>
      <t xml:space="preserve">Behaviour problems and peer relationships </t>
    </r>
    <r>
      <rPr>
        <sz val="9"/>
        <color theme="1"/>
        <rFont val="Arial"/>
        <family val="2"/>
      </rPr>
      <t xml:space="preserve">were measured by combining the </t>
    </r>
    <r>
      <rPr>
        <u/>
        <sz val="9"/>
        <color theme="1"/>
        <rFont val="Arial"/>
        <family val="2"/>
      </rPr>
      <t>Child Behaviour Checklist (CBCL)</t>
    </r>
    <r>
      <rPr>
        <sz val="9"/>
        <color theme="1"/>
        <rFont val="Arial"/>
        <family val="2"/>
      </rPr>
      <t xml:space="preserve"> (Achenbach 1992, Achenbach, 2000) and the </t>
    </r>
    <r>
      <rPr>
        <u/>
        <sz val="9"/>
        <color theme="1"/>
        <rFont val="Arial"/>
        <family val="2"/>
      </rPr>
      <t>Strengths and Difficulties Questionnaire (SDQ)</t>
    </r>
    <r>
      <rPr>
        <sz val="9"/>
        <color theme="1"/>
        <rFont val="Arial"/>
        <family val="2"/>
      </rPr>
      <t xml:space="preserve"> (Goodman,2004). Rule-breaking was measured with a 10 item subscale from CBCL. The CBCL-YSR has been normed on a mixed-ethnicity US population, and was used in the Family Health Project study of orphan well-being in the USA (Forehand et al., 2002) and in South Africa (Barbarin, Richter, &amp; DeWet, 2001) as well as in our two studies among HIV/AIDS-affected youth in South Africa. The CBCL-YSR is commonly used as a ‘gold standard’ measure of child behaviour. A small adaptation is necessary - replacing the item ‘I set fires’ (included in the CBCL as a sign of destructive tendencies but commonly a task undertaken by children in South Africa in order to cook). 5 items from the conduct problems and pro-social subscales of SDQ were added. Two devised items on carrying of weapons are also added – these were adapted from the </t>
    </r>
    <r>
      <rPr>
        <u/>
        <sz val="9"/>
        <color theme="1"/>
        <rFont val="Arial"/>
        <family val="2"/>
      </rPr>
      <t>National Primary Schools Violence Survey (Burton, 2008)</t>
    </r>
    <r>
      <rPr>
        <sz val="9"/>
        <color theme="1"/>
        <rFont val="Arial"/>
        <family val="2"/>
      </rPr>
      <t>, to include carrying of weapons both inside and outside school (2 items). A final 2 items were developed to measure gang membership and gambling.</t>
    </r>
  </si>
  <si>
    <r>
      <t xml:space="preserve">Alcohol and substance use
</t>
    </r>
    <r>
      <rPr>
        <sz val="9"/>
        <color theme="1"/>
        <rFont val="Arial"/>
        <family val="2"/>
      </rPr>
      <t xml:space="preserve">Screening for </t>
    </r>
    <r>
      <rPr>
        <b/>
        <sz val="9"/>
        <color theme="1"/>
        <rFont val="Arial"/>
        <family val="2"/>
      </rPr>
      <t>hazardous alcohol use</t>
    </r>
    <r>
      <rPr>
        <sz val="9"/>
        <color theme="1"/>
        <rFont val="Arial"/>
        <family val="2"/>
      </rPr>
      <t xml:space="preserve"> (1 item) was based on an item adapted from the Alcohol Use Disorders Identification Test (AUDIT), a 10-item, self-rating questionnaire that assesses hazardous drinking. The AUDIT was developed and validated by the World Health Organisation for international use and has been validated for a variety of community and primary health care settings (Cohen et al., 2011; Jaspan, Mueller, Myer, Bekker, &amp; Orrell, 2011). The scale showed very high sensitivity and specificity among HIV-positive people in South Africa (Myer et al., 2008).</t>
    </r>
  </si>
  <si>
    <t>Demographic information</t>
  </si>
  <si>
    <r>
      <t xml:space="preserve">Child age, gender, and other basic demographic information was asked using items from the </t>
    </r>
    <r>
      <rPr>
        <u/>
        <sz val="9"/>
        <color theme="1"/>
        <rFont val="Arial"/>
        <family val="2"/>
      </rPr>
      <t>South African Census</t>
    </r>
    <r>
      <rPr>
        <sz val="9"/>
        <color theme="1"/>
        <rFont val="Arial"/>
        <family val="2"/>
      </rPr>
      <t xml:space="preserve"> (2001) (SSA, 2001). </t>
    </r>
  </si>
  <si>
    <t>Community involvement and Migration</t>
  </si>
  <si>
    <t>Community involvement was measured with1 item asking participants to indicate all community groups that they are involved with, 1 item asked for frequency of nightclub/ tavern/ shebeen use, and 1 item asked about family use of a school or community garden to grow food.</t>
  </si>
  <si>
    <t>Body Image</t>
  </si>
  <si>
    <t>Six items were used to measure body image-related issues among participants’. They evaluated thoughts and beliefs about their physical appearance in the last year. The items were developed using concepts derived from qualitative research which included three general items: “I look as good as others my age,” “I like how my skin looks,” and “Other young people think I am sexy/ attractive,” and three HIV-specific items: “My body is small for my age.’ [stunting], “I would like to put on weight” [weight loss], and “Some of my body parts have changed since I started taking ARVs/ medicine” [lipodystrophy].</t>
  </si>
  <si>
    <t>Cellphone use</t>
  </si>
  <si>
    <t>5 items explored cellphone use, including 2 items exploring use for information about sex and HIV. The items were developed in collaboration with DOH and UNICEF.</t>
  </si>
  <si>
    <t>FAMILY AND COMMUNITY-LEVEL FACTORS</t>
  </si>
  <si>
    <t>Caregiver Status</t>
  </si>
  <si>
    <r>
      <t xml:space="preserve">Existence of primary caregiver, and relationship the adolescents to primary caregiver, was identified using items from the </t>
    </r>
    <r>
      <rPr>
        <u/>
        <sz val="9"/>
        <color theme="1"/>
        <rFont val="Arial"/>
        <family val="2"/>
      </rPr>
      <t>National survey of HIV and risk behaviour amongst young South Africans</t>
    </r>
    <r>
      <rPr>
        <sz val="9"/>
        <color theme="1"/>
        <rFont val="Arial"/>
        <family val="2"/>
      </rPr>
      <t xml:space="preserve"> (RHRU 2005). Primary caregiver was identified as the person who ‘stays with you and takes care of you at home’. Relationships of caregiver to children was categorized as the following: biological parent, grandparent, other extended family member (aunts, uncles, cousins, adult siblings etc), non-family member (social worker/ careworker, foster carer), living in a child-headed or youth-headed households. </t>
    </r>
  </si>
  <si>
    <t>Education and School Experiences</t>
  </si>
  <si>
    <r>
      <t xml:space="preserve">Education items were developed with the South African Department of Education. Some items from the ‘Young Lives’ study (Boyden &amp; Dercon, 2008) were used to determine some education outcomes, others were identified by the National Action Committee for Children Affected by AIDS (NACCA) and NGOs. Items include: age of school enrolment, current grade, repetition of grades and reasons for repetition, failure of grades and reasons for failure, school dropout and reasons, number of different schools attended, ability to pay school fees, free schools, and access to school fees exemption. An item documented access to school feeding by asking which meals participants received for free at school (breakfast, lunch, other or combination). Six items on school experience were developed by adapting a scale of the </t>
    </r>
    <r>
      <rPr>
        <u/>
        <sz val="9"/>
        <color theme="1"/>
        <rFont val="Arial"/>
        <family val="2"/>
      </rPr>
      <t>PREPARE trial</t>
    </r>
    <r>
      <rPr>
        <sz val="9"/>
        <color theme="1"/>
        <rFont val="Arial"/>
        <family val="2"/>
      </rPr>
      <t xml:space="preserve"> (Mathews, 2013) and items from qualitative research in the Young Carers study including experience of school violence, safety, and positive expectations of schooling.</t>
    </r>
  </si>
  <si>
    <t>Parental and caregiver morbidity and mortality</t>
  </si>
  <si>
    <t>Caregiver morbidity was assessed using an adapted version of the verbal autopsy questionnaire (Lopman et al., 2006) (13 items), as used in our previous studies. Further questions measured general health and knowledge of caregiver ARV use (6 items).</t>
  </si>
  <si>
    <r>
      <t xml:space="preserve">When children identified </t>
    </r>
    <r>
      <rPr>
        <u/>
        <sz val="9"/>
        <color theme="1"/>
        <rFont val="Arial"/>
        <family val="2"/>
      </rPr>
      <t>parental death</t>
    </r>
    <r>
      <rPr>
        <sz val="9"/>
        <color theme="1"/>
        <rFont val="Arial"/>
        <family val="2"/>
      </rPr>
      <t>, cause of death was recorded, a verbal autopsy questionnaire completed and any ARV use prior to death noted. These items were developed as part of a South African national survey of AIDS-affected children (Cluver et al., 2013). 21 items for each caregiver.</t>
    </r>
  </si>
  <si>
    <t>Bullying</t>
  </si>
  <si>
    <r>
      <t>Bullying was measured with the 9-item, standardized ‘</t>
    </r>
    <r>
      <rPr>
        <u/>
        <sz val="9"/>
        <color theme="1"/>
        <rFont val="Arial"/>
        <family val="2"/>
      </rPr>
      <t>Social and Health Assessment Peer Victimization Scale</t>
    </r>
    <r>
      <rPr>
        <sz val="9"/>
        <color theme="1"/>
        <rFont val="Arial"/>
        <family val="2"/>
      </rPr>
      <t xml:space="preserve">’ (Ruchkin, Schwab-Stone, &amp; Vermeiren, 2004), used in research with vulnerable children in Cape Town (Ward, Martin, Theron, &amp; Distiller, 2007) and in our previous studies of AIDS-affected children. This scale was adapted from the </t>
    </r>
    <r>
      <rPr>
        <u/>
        <sz val="9"/>
        <color theme="1"/>
        <rFont val="Arial"/>
        <family val="2"/>
      </rPr>
      <t>Multidimensional Peer Victimization Scale</t>
    </r>
    <r>
      <rPr>
        <sz val="9"/>
        <color theme="1"/>
        <rFont val="Arial"/>
        <family val="2"/>
      </rPr>
      <t>, which was validated in the US (Mynard &amp; Joseph, 2000). Items include; being called names, being hit or threatened and having possessions broken or stolen. This measure generates a total global score of exposure to bullying. It demonstrated good internal consistency at baseline (α) of 0.81 for the entire sample and 0.79 for the HIV+ sample.</t>
    </r>
  </si>
  <si>
    <t>Peer norms</t>
  </si>
  <si>
    <r>
      <t>Peer norms</t>
    </r>
    <r>
      <rPr>
        <sz val="9"/>
        <color theme="1"/>
        <rFont val="Arial"/>
        <family val="2"/>
      </rPr>
      <t xml:space="preserve"> were measured through 4 items adapted from a study of adolescents living with HIV in the United States (Bauermeister, Elkington, Brackis-Cott, Dolezal, &amp; Mellins, 2009). The scale assesses how many peers within participants’ social networks perceived being-sexually active makes someone “cool” or “popular”. Items were derived from two sub-scales: norms about expected sexual activity of peers (2 item) and perceived peer sexual behaviour (2 items), adapted to the South African context. One of the items on expected sexual activity of peers: “How many of your friends think that using condoms is like eating sweets in their wrapper?,” while one of the items on perceived peer sexual behaviour was “Do you have friends who have had sex because they were drunk or high on drugs?” (α=0.73 for all, 0.76 for HIV+, both at baseline).</t>
    </r>
  </si>
  <si>
    <t>Parenting and Home Environment</t>
  </si>
  <si>
    <r>
      <t>Positive parenting</t>
    </r>
    <r>
      <rPr>
        <sz val="9"/>
        <color theme="1"/>
        <rFont val="Arial"/>
        <family val="2"/>
      </rPr>
      <t xml:space="preserve"> (6 items, α=0.89 for all, 0.90 for HIV+ at baseline) – including items on praise, positive reinforcement and support from caregiver and </t>
    </r>
    <r>
      <rPr>
        <i/>
        <sz val="9"/>
        <color theme="1"/>
        <rFont val="Arial"/>
        <family val="2"/>
      </rPr>
      <t xml:space="preserve">good parental supervision </t>
    </r>
    <r>
      <rPr>
        <sz val="9"/>
        <color theme="1"/>
        <rFont val="Arial"/>
        <family val="2"/>
      </rPr>
      <t xml:space="preserve">(10 items, α=0.92 for all, 0.93 for HIV+ at baseline) – including monitoring of adolescent social activities and home rule setting – were measured using the positive parenting and parental supervision sub-scales of the </t>
    </r>
    <r>
      <rPr>
        <u/>
        <sz val="9"/>
        <color theme="1"/>
        <rFont val="Arial"/>
        <family val="2"/>
      </rPr>
      <t>Alabama Parenting Questionnaire</t>
    </r>
    <r>
      <rPr>
        <sz val="9"/>
        <color theme="1"/>
        <rFont val="Arial"/>
        <family val="2"/>
      </rPr>
      <t xml:space="preserve"> (Elgar, Waschbusch,Dadds &amp; Sigvaldason, 2007). </t>
    </r>
  </si>
  <si>
    <r>
      <t xml:space="preserve">5 items form the </t>
    </r>
    <r>
      <rPr>
        <u/>
        <sz val="9"/>
        <color theme="1"/>
        <rFont val="Arial"/>
        <family val="2"/>
      </rPr>
      <t>Child-Parent Communication Apprehension Scale for use with Young adults</t>
    </r>
    <r>
      <rPr>
        <sz val="9"/>
        <color theme="1"/>
        <rFont val="Arial"/>
        <family val="2"/>
      </rPr>
      <t xml:space="preserve"> (Lucchetti, Powers, &amp; Love, 2002) were adapted to measure communication between adolescents and their caregiver. The revised scale showed strong reliability in the full sample (α=0.93), but poor reliability among the HIV+ sub-sample (α=0.45).</t>
    </r>
  </si>
  <si>
    <t>Negative Family Processes and Child Trauma</t>
  </si>
  <si>
    <r>
      <t xml:space="preserve">Exposure to family conflict and domestic violence was measured using physical abuse (2 items) and emotional abuse (10 items) were measured using items from the </t>
    </r>
    <r>
      <rPr>
        <u/>
        <sz val="9"/>
        <color theme="1"/>
        <rFont val="Arial"/>
        <family val="2"/>
      </rPr>
      <t>UNICEF Measures for National-level Monitoring of Orphans and Other Vulnerable Children</t>
    </r>
    <r>
      <rPr>
        <sz val="9"/>
        <color theme="1"/>
        <rFont val="Arial"/>
        <family val="2"/>
      </rPr>
      <t xml:space="preserve"> (Snider &amp; Dawes, 2006) which have been successfully used previously in two other studies of HIV/AIDS affected adolescents in South Africa (Meinck, Cluver, Boyes, &amp; Loening-Voysey, 2016; Meinck, Cluver, Boyes, &amp; Ndhlovu, 2015). </t>
    </r>
  </si>
  <si>
    <r>
      <t xml:space="preserve">Exposure to sexual abuse was measured using 3 items from the </t>
    </r>
    <r>
      <rPr>
        <u/>
        <sz val="9"/>
        <color theme="1"/>
        <rFont val="Arial"/>
        <family val="2"/>
      </rPr>
      <t>Juvenile Victimization Questionnaire (JVQ)</t>
    </r>
    <r>
      <rPr>
        <sz val="9"/>
        <color theme="1"/>
        <rFont val="Arial"/>
        <family val="2"/>
      </rPr>
      <t xml:space="preserve"> (Finkelhor, Hamby, Ormrod, &amp; Turner, 2005) and used in our previous studies in South Africa. </t>
    </r>
  </si>
  <si>
    <r>
      <t xml:space="preserve">Access to help and reactions to disclosure of abuse were measured using 3 items from </t>
    </r>
    <r>
      <rPr>
        <u/>
        <sz val="9"/>
        <color theme="1"/>
        <rFont val="Arial"/>
        <family val="2"/>
      </rPr>
      <t>the ISPCAN International Child Abuse Screening Tool</t>
    </r>
    <r>
      <rPr>
        <sz val="9"/>
        <color theme="1"/>
        <rFont val="Arial"/>
        <family val="2"/>
      </rPr>
      <t xml:space="preserve"> (Zolotor et al., 2009).</t>
    </r>
  </si>
  <si>
    <r>
      <t xml:space="preserve">Community-level trauma was measured using 4 items from the </t>
    </r>
    <r>
      <rPr>
        <u/>
        <sz val="9"/>
        <color theme="1"/>
        <rFont val="Arial"/>
        <family val="2"/>
      </rPr>
      <t>Child Exposure to Community Violence (CECV) Checklist</t>
    </r>
    <r>
      <rPr>
        <sz val="9"/>
        <color theme="1"/>
        <rFont val="Arial"/>
        <family val="2"/>
      </rPr>
      <t xml:space="preserve"> (Martinez &amp; Richters, 1993), adapted to reflect commonest community traumas in South Africa, as identified by national police statistics (SAPS, 2005).</t>
    </r>
  </si>
  <si>
    <t>STRUCTURAL / SOCIETAL HYPOTHESISED RISK AND PROTECTIVE FACTORS</t>
  </si>
  <si>
    <t>Experiences with Health Care Services</t>
  </si>
  <si>
    <r>
      <t xml:space="preserve">Health care utilization </t>
    </r>
    <r>
      <rPr>
        <sz val="9"/>
        <color theme="1"/>
        <rFont val="Arial"/>
        <family val="2"/>
      </rPr>
      <t>was measured with 1 item on the type of health care accessed by participants (chemist, pharmacy, public clinic, private doctor, traditional healer, church, traditional herbalist, public hospital or private hospital). Barriers to access were assessed with questions on accessibility (2 items - distance to clinic, mode of transport), affordability (2 items – cost of transport, frequency of not having enough money to attend), and acceptability (5 items – member of staff spoken to at the clinic, length of wait, whether accompanied and frequency of there being no one available to accompany or lack of safety preventing attendance).</t>
    </r>
  </si>
  <si>
    <r>
      <t xml:space="preserve">Interactions with Healthcare Providers </t>
    </r>
    <r>
      <rPr>
        <sz val="9"/>
        <color theme="1"/>
        <rFont val="Arial"/>
        <family val="2"/>
      </rPr>
      <t>(11 items) were explored and piloted with our TAG team using items from the PREPARE trial and qualitative research among HIV-positive adolescents in Sub-Saharan Africa, including: communication style, perceived stigma, information on treatment, health services and products offered (family planning, HIV/ STI testing and counselling) (Busza, 2011; Obare, van der Kwaak, &amp; Birungi, 2012).</t>
    </r>
  </si>
  <si>
    <t>Household poverty</t>
  </si>
  <si>
    <r>
      <t xml:space="preserve">Poverty was measured using a range of tools. Items from the </t>
    </r>
    <r>
      <rPr>
        <u/>
        <sz val="9"/>
        <color theme="1"/>
        <rFont val="Arial"/>
        <family val="2"/>
      </rPr>
      <t>South African Census</t>
    </r>
    <r>
      <rPr>
        <sz val="9"/>
        <color theme="1"/>
        <rFont val="Arial"/>
        <family val="2"/>
      </rPr>
      <t xml:space="preserve"> (SSA 2001) will determine whether children live in formal, informal (i.e. shacks), or traditional structures. </t>
    </r>
  </si>
  <si>
    <r>
      <t xml:space="preserve">Food insecurity will be measured using 1 item from the </t>
    </r>
    <r>
      <rPr>
        <u/>
        <sz val="9"/>
        <color theme="1"/>
        <rFont val="Arial"/>
        <family val="2"/>
      </rPr>
      <t>South African National Food Consumption Survey</t>
    </r>
    <r>
      <rPr>
        <sz val="9"/>
        <color theme="1"/>
        <rFont val="Arial"/>
        <family val="2"/>
      </rPr>
      <t xml:space="preserve"> (1999) (Labadarios et al., 2003). </t>
    </r>
  </si>
  <si>
    <r>
      <t>Poverty will also be measured by access to the top 8 socially-perceived necessities for children, as identified by the Centre for South African Social Policy in the ‘</t>
    </r>
    <r>
      <rPr>
        <u/>
        <sz val="9"/>
        <color theme="1"/>
        <rFont val="Arial"/>
        <family val="2"/>
      </rPr>
      <t>Indicators of poverty and social exclusion project’</t>
    </r>
    <r>
      <rPr>
        <sz val="9"/>
        <color theme="1"/>
        <rFont val="Arial"/>
        <family val="2"/>
      </rPr>
      <t xml:space="preserve"> (Wright, 2008), and endorsed by over 80% of the South African population in a nationally-representative survey (the South African Social Attitudes Survey 2006) (Pillay, Roberts, &amp; Rule, 2007). These include items such as ‘enough clothes to keep you warm and dry’ and ‘3 meals a day’ (8 items α=0.74 for all, 0.72 for HIV+ at baseline). Household employment was measured as number of people cohabiting with the child who are employed (part-time or full-time). </t>
    </r>
  </si>
  <si>
    <t>Social Support</t>
  </si>
  <si>
    <t>Social support was measured using 7 items from the Medical Outcomes Study (MOS) Social Support Survey Instrument (Sherbourne &amp; Stewart, 1991), with a mixture of 3 items from the material support subscale and 4 from the psychological support subscale. This scale has been widely used in the developing world, including in South Africa (Casale 2015) 1 item was added to measure the relationship of the person from whom the child receives the most support. The scale demonstrated good reliability of α=0.86 for the whole sample and 0.85 for the HIV+ sample, at baseline.</t>
  </si>
  <si>
    <t>Support from state and NGOs</t>
  </si>
  <si>
    <r>
      <t xml:space="preserve">Receipt within the household of the major forms of </t>
    </r>
    <r>
      <rPr>
        <i/>
        <sz val="9"/>
        <color theme="1"/>
        <rFont val="Arial"/>
        <family val="2"/>
      </rPr>
      <t xml:space="preserve">social security transfers </t>
    </r>
    <r>
      <rPr>
        <sz val="9"/>
        <color theme="1"/>
        <rFont val="Arial"/>
        <family val="2"/>
      </rPr>
      <t xml:space="preserve">(Child Support Grant, Foster Care Grant, Pension, Disability Grant and Care Dependency Grant) were measured. 5 items asked if the participants receive foster care, child support, pensions, disability and care dependency grants. 1 item measured if participants receive food parcels or free meals and 1 item measured the receipt of any home-based care. Items described above in the education section will determine whether their school is a no-fees school or whether they have fees exemption and whether their school provides food, including during the holiday. </t>
    </r>
  </si>
  <si>
    <t>Traditional practices and forms of support</t>
  </si>
  <si>
    <t>Items in the healthcare utilization section will determine utilization of non-biomedical care: traditional healers, faith healers, etc.. Social support and family contact with traditional healers is measured with four devised items. It has been determined that the subtlety and complexity of the support given to adolescents in long-term medication by traditional practices will be difficult to capture in a quantitative study, and so the qualitative component of the study will be undertaken to examine this in more detail.</t>
  </si>
  <si>
    <t>Feedback on questionnaire</t>
  </si>
  <si>
    <t>Two items on adolescent experiences of participating in the research were included at the end of the questionnaire. Results were used to inform the follow-up questionnaire.</t>
  </si>
  <si>
    <t xml:space="preserve">References
(TAC), T. A. C. (2012). Treatment Literacy. Equal Treatment, 1-17.
Achenbach, T. (1992). Manual for the Child Behaviour Checklist/2-3 and 1992 Profile. Burlington, VT: University of Vermont.
Achenbach, T. (2000). Child Behaviour Checklists (CBCL/2-3 and CBCL/4-18), Teacher Report Form (TRF) and Youth Self-Report (YSR). In T. A. P. Association (Ed.), The Handbook of Psychiatric Measures: The American Psychiatric Association taskforce for the Handbook of Psychiatric Measures.
Amaya-Jackson, L., McCarthy, G., Newman, E., &amp; Cherney, M. S. (1995). Child PTSD checklist. North Carolina: Duke Treatment Service. 
Barbarin, O. A., Richter, L., &amp; DeWet, T. (2001). Exposure to violence, coping resources, and psychological adjustment of South African children. American Journal of Orthopsychiatry, 71(1), 16-25. 
Birungi,H., Mugish, J. F., Obare, F., &amp; Nyombi, J. K. (2009). Sexual behaviour and desires among adolescents perinatally infected with human immunodeficiency virus in Uganda: Implications for programming. Journal of Adolescent Health, 44(2), 184-187.
Boyden, J., &amp; Dercon, S. (2008). Young Lives: an international study of childhood poverty.  Retrieved from www.younglives.org.uk
Boyes, M., &amp; Cluver, L. (2012). Performance of the Revised Children’s Manifest Anxiety Scale in a Sample of Children and Adolescents from Poor Urban Communities in Cape Town. European Journal of Psychological Assessment, DOI: 10.1027/1015-5759/a000134. 
Boyes, M. E., Cluver, L. D., Gardner, F., &amp; Seedat, S. (2012). Psychometric Properties of the Child PTSD Checklist in a Community Sample of South African Children and. 
Boyes, M. E., Mason, S. J., &amp; Cluver, L. D. (2012). Validation of a brief stigma-by-association scale for use with HIV/AIDS-affected youth in South Africa. AIDS Care, 25(2), 215-222. doi: 10.1080/09540121.2012.699668
Burton, P. (2008). National Primary School Violence Survey 2007. Cape Town: Centre for Justice and Crime Prevention. 
Busza, J. (2011). Meeting the Reproductive Health Needs of Youth Living with HIV in Tanzania: A qualitative study exploring the experiences and perceptions of young home based care clients, their caregivers, and care providers Research and Evaluation WORKING PAPER: Pathfinder International.
Casale,M., Cluver,L., Crankshaw, T., Kuo, C., Lachman, J. M., &amp; Wild, L. G. (2015). Direct and Indirect Effects of Caregiver Social Support on Adolescent Psychological Outcomes in Two South African AIDS-Affceted Communities. American journal of community psychology, 55(3-4), 336-346.
Chesney, M. A., Ickovics, J. R., Chambers, D. B., Gifford, A. L., Neidig, J., Zwickl, B., . . . Adherence Working Group Of The Outcomes Committee Of The Adult Aids Clinical Trials, G. (2000). Self-reported adherence to antiretroviral medications among participants in HIV clinical trials: The AACTG Adherence Instruments. AIDS Care, 12(3), 255-266. doi: 10.1080/09540120050042891
Cluver, L., Fincham, D. S., &amp; Seedat, S. (2009). Posttraumatic stress in AIDS‐orphaned children exposed to high levels of trauma: The protective role of perceived social support. Journal of traumatic stress, 22(2), 106-112. 
Cluver, L., &amp; Gardner, F. (2007). Risk and protective factors for psychological well-being of children orphaned by AIDS in Cape Town: A qualitative study of children and caregivers’ perspectives. AIDS care, 19(3), 318-325. 
Cluver, L., Gardner, F., &amp; Operario, D. (2007). Psychological distress amongst AIDS‐orphaned children in urban South Africa. Journal of Child Psychology and Psychiatry, 48(8), 755-763. 
Cluver, L., Gardner, F., &amp; Operario, D. (2009). Poverty and psychological health among AIDS-orphaned children in Cape Town, South Africa. AIDS care, 21(6), 732-741. 
Cluver, L., Operario, D., &amp; Gardner, F. (2009). Parental illness, caregiving factors and psychological distress among children orphaned by acquired immune deficiency syndrome (AIDS) in South Africa. Vulnerable Children and Youth Studies, 4(3), 185-198. 
Cluver, L. D., Gardner, F., &amp; Operario, D. (2008). Effects of stigma on the mental health of adolescents orphaned by AIDS. Journal of Adolescent Health, 42(4), 410-417. 
Cluver, L., Boyes, M., Orkin, M., Sherr, L. (2013). Poverty, AIDS and child health: Identifying highest-risk children in South Africa. South African Medical Journal, 103(12), 919–915.
Coetzee, D., Hildebrand, K., Boulle, A., Maartens, G., Louis, F., Labatala, V., . . . Goemaere, E. (2004). Outcomes after two years of providing antiretroviral treatment in Khayelitsha, South Africa. Aids, 18(6), 887-895. 
Cohen, M. H., Shi, Q., Fabri, M., Mukanyonga, H., Cai, X., Hoover, D. R., . . . Anastos, K. (2011). Improvement in Posttraumatic Stress Disorder in Postconflict Rwandan Women. Journal of Women's Health, 20(9), 1325-1332. 
Cooper, D., Harries, J., Myer, L., Orner, P., &amp; Bracken, H. (2007). “Life is still going on”: Reproductive intentions among HIV-positive women and men in South Africa. Social Science &amp; Medicine, 65(2), 274-283. doi: http://dx.doi.org/10.1016/j.socscimed.2007.03.019
Duong, M., Piroth, L., Grappin, M., Forte, F., Peytavin, G., Buisson, M., … &amp; Portier, H. (2001). Evaluation of the Pateint Medication Adherence Questionnaire as a tool for self-reported adherence assessment in HIV-infected patients on antiretroviral regimens. HIV clinical trials, 2(2), 128-135.
Elgar, F. J., Waschbusch, D. A., Dadds, M. R., &amp; Sigvaldason, N. (2007). Development and validation of a short form of the Alabama Parenting Questionnaire. Journal of Child and Family Studies, 16(2), 243-259. 
Evans, S. D., Mellins, C. A. Leu, C. S., Warne, P., Elkington, K. S., Dloezal, C., … &amp; Abrams, E. J. (2015). HIV treatment adherence measurement and reporting concordance in youth with perinatally acquired HIV infection and their caregivers. AIDS patient care and STDs, 29(1), 43-51.
Fair, C., Wiener, L., Zadeh, S., Albright, J., Mellins, C. A., Mancilla, M., . . . Osherow, J. (2012). Reproductive Health Decision-Making in Perinatally HIV-Infected Adolescents and Young Adults. Maternal and Child Health Journal, 1-12. 
Forehand, R., Jones, D. J., Kotchick, B. A., Armistead, L., Morse, E., Morse, P. S., &amp; Stock, M. (2002). Noninfected children of HIV-infected mothers: A 4-year longitudinal study of child psychosocial adjustment and parenting. Behavior Therapy, 33(4), 579-600. 
Gerard, A., &amp; Reynolds, C. (1999). Characteristics and applications of the Revised Children’s Manifest Anxiety Scale. In M. Maruish (Ed.), The use of psychological testing for treatment and planning and outcomes assessment. Volume 1 - General Considerations (pp. 323-340). Mahwah: Lawrence Erlbaum.
Goodman, R. (2004). Xhosa version of the Strengths and Difficulties Questionnaire (Child report and Parent report). London: Institute of Psychiatry.
Greene, K., &amp; Faulkner, S. L. (2002). Expected versus actual responses to disclosure in relationships of HIV‐positive African American adolescent females. Communication Studies, 53(4), 297-317. 
Health, D. o., &amp; Council, M. R. (2007). Demographic and Health Survey 2003. Pretoria: Department of Health.
Holzemer, W. L., Uys, L. R., Chirwa, M. L., Greeff, M., Makoae, L. N., Kohi, T. W., . . . Phetlhu, R. D. (2007). Validation of the HIV/AIDS Stigma Instrument—PLWA (HASI-P). AIDS care, 19(8), 1002-1012. 
Jaspan, H. B., Mueller, A. D., Myer, L., Bekker, L. G., &amp; Orrell, C. (2011). Effect of caregivers' depression and alcohol use on child antiretroviral adherence in South Africa. AIDS patient care and STDs, 25(10), 595-600. 
Kovacs, M. (1992). Childrens' Depression Inventory. Niagara Falls, NY: Multi-Health Systems.
Labadarios, D., Maunder, E., Steyn, N., MacIntyre, U., Swart, R., Gericke, G., . . . Dannhauser, A. (2003). National food consumption survey in children aged 1-9 years: South Africa 1999. South African Journal of Clinical Nutrition, 56, 106-109. 
Lam, P. K., Naar-King, S., &amp; Wright, K. (2007). Social support and disclosure as predictors of mental health in HIV-positive youth. AIDS patient care and STDs, 21(1), 20-29. 
Lecrubier, Y., Sheehan, D. V., Weiller, E., Amorim, P., Bonora, I., Harnett Sheehan, K., . . . Dunbar, G. C. (1997). The Mini International Neuropsychiatric Interview (MINI). A short diagnostic structured interview: reliability and validity according to the CIDI. European Psychiatry, 12(5), 224-231. 
Lopman, B. A., Barnabas, R. V., Boerma, J. T., Chawira, G., Gaitskell, K., Harrop, T., . . . Nyamukapa, C. (2006). Creating and validating an algorithm to measure AIDS mortality in the adult population using verbal autopsy. PLoS Medicine, 3(8), e312.
Lowenthal, E. D., Jibril, H. B., Sechele, M. L., Mathba, K., Tshume, O., &amp; Anabwani, G. M. (2014). Disclosure of HIV status to HIV-infected children in a large African treatment center: LEssons learned in Botswana. Children and Youth Services Review, 45, 143-149 
Lucchetti, A. E., Powers, W. G., &amp; Love, D. E. (2002). The empirical development of the child-parent communication apprehension scale for use with young adults. The Journal of Family Communication, 2(3), 109-131.
Martinez, P., &amp; Richters, J. E. (1993). The NIMH community violence project: II. Children's distress symptoms associated with violence exposure. Psychiatry-washington-william alanson white psychiatric foundation then washington school of psychiatry-, 56, 22-22. 
Mathews, C. (2013). PREPARE Project Questionnaire. University of Cape Town, South African Medical Research Council. Cape Town, South Africa. 
Menon, A., Glazebrook, C., Campain, N., &amp; Ngoma, M. (2007). Mental health and disclosure of HIV status in Zambian adolescents with HIV infection: implications for peer-support programs. JAIDS Journal of Acquired Immune Deficiency Syndromes, 46(3), 349. 
Michaud, P. A., Suris, J. C., Thomas, L. R., Kahlert, C., Rudin, C., &amp; Cheseaux, J. J. (2009). To say or not to say: a qualitative study on the disclosure of their condition by human immunodeficiency virus-positive adolescents. J Adolesc Health, 44(4), 356-362. doi: 10.1016/j.jadohealth.2008.08.004
Murphy, D. A., Sarr, M., Durako, S.J. et al (2003). Barriers to HAART Adherence Among Human Immunodeficiency Virus-Infected Adolescents. Arch Pediatr Adolesc Med, 157(3), 249-255. 
Myer, L., Smit, J., Roux, L. L., Parker, S., Stein, D. J., &amp; Seedat, S. (2008). Common mental disorders among HIV-infected individuals in South Africa: prevalence, predictors, and validation of brief psychiatric rating scales. AIDS Patient Care and STDs, 22(2), 147-158. 
Mynard, H., &amp; Joseph, S. (2000). Development of the multidimensional peer‐victimization scale. Aggressive Behavior, 26(2), 169-178. 
Naar-King, S., Templin, T., Wright, K., Frey, M., Parsons, J.T. &amp; Lam P. (2006). Psychosocial factors and medication adherence in HIV-positive youth. AIDS Patient Care STDS, 20(1), 44-47. 
Obare, F., van der Kwaak, A., Adieri, B., Owuor, D., Okoth, S., Musyoki, S., . . . Birungi, H. (2010). HIV-positive adolescents in Kenya: Access to sexual and reproductive health services KIT Development Policy &amp; Practice: Royal Tropical Institute (KIT)- Netherlands.
Obare, F., van der Kwaak, A., &amp; Birungi, H. (2012). Factors associated with unintended pregnancy, poor birth outcomes and post-partum contraceptive use among HIV-positive female adolescents in Kenya. BMC Women's Health, 12(1), 34. 
Peele, Y. L., D'Angelo, L. J., Chandwani, S., Abramowitz, S., &amp; Koenig, L. (2012). Determinants of HIV serostatus self-disclosure among adolescents participating in the Adolescent Impact study Paper presented at the Society for Adolescent Health and Medicine (SAHM) 2012 Annual Meeting 
Pillay, U., Roberts, B., &amp; Rule, S. (2007). South African social attitudes: changing times, diverse voices: Human Sciences Research Council.
Reynolds, C. R., &amp; Richmond, B. O. (1978). What I think and feel: A revised measure of children's manifest anxiety. Journal of abnormal child psychology, 6(2), 271-280. 
RHRU. (2005). Lovelife: The National Survey of HIV and Sexual Behaviour among Young South Africans: Reproductive Health Research Unit, University of Witswatersrand.
Ruchkin, V., Schwab-Stone, M., &amp; Vermeiren, R. (2004). Social and Health Assessment (SAHA) Psychometric Development Summary
SAPS. (2005). Annual Report of the South African Police Service 2004/2005. Johannesburg: South African Police Service.
Schwarzer, R., &amp; Jerusalem, M. (1995). Generalized Self-Efficacy scale. In J. Weinman, S. Wright, &amp; M. Johnston, Measures in health psychology: A user’s portfolio. Causal and control beliefs (pp. 35-37). Windsor, UK: NFER-NELSON.
Seedat, S., Nyamai, C., Njenga, F., Vythilingum, B., &amp; Stein, D. J. (2004). Trauma exposure and post-traumatic stress symptoms in urban African schools Survey in CapeTown and Nairobi. The British Journal of Psychiatry, 184(2), 169-175. 
Seedat, S., Van Nood, E., Vythilingum, B., Stein, D. J., &amp; Kamlner, D. (2000). School survey of exposure to violence and posttraumatic stress symptoms in adolescents. Southern African Journal of Child and Adolescent Mental Health, 12(1), 38-44. 
Sheehan, D., Shytle, D., &amp; Milo, K. (2004). MINI KID: Mini International Neuropsychiatric Interview for Children and Adolescents. English Version 4.0.
Sherbourne, C., &amp; Stewart, A. (1991). The MOS Social Support Survey. Social Science &amp; Medicine, 32(6), 705–714.
Sheehan, D. V., Lecrubier, Y., Harnett Sheehan, K., Janavs, J., Weiller, E., Keskiner, A., . . . Dunbar, G. C. (1997). The validity of the Mini International Neuropsychiatric Interview (MINI) according to the SCID-P and its reliability. European Psychiatry, 12(5), 232-241. 
Skhosana, N. L., Struthers, H., Gray, G. E., &amp; McIntyre, J. A. (2006). HIV disclosure and other factors that impact on adherence to antiretroviral therapy: the case of Soweto, South Africa. African Journal of AIDS Research, 5(1), 17-26. doi: 10.2989/16085900609490363
Snider, L., &amp; Dawes, A. (2006). Psychosocial vulnerability and resilience measures for national-level monitoring of orphans and other vulnerable children: recommendations for revision of the UNICEF psychological indicator. Unpublished. Draft available at http://www. childinfo. org/files/PsychosocialMeasures_Final06. pdf. 
SSA. (2001). Census 2001: Household Questionnaire. Pretoria: Statistics South Africa.
Suliman, S. (2002). Assessing post-traumatic responses among South African Adolescents: a comparison of different methods. University of Cape Town.   
TAC, T. A. C. (2011). Road to Good Adherence. Equal Treatment, 19-20.
TAC, T. A. C. (2012). Treatment Literacy. Equal Treatment, 1-17.
Van der Merwe, A. S. (2008). A comparison of WISC-IV test performance for Afrikaans, English and Xhosa speaking South African grade 7 learners. Rhodes University.   
Ward, C. L., Martin, E., Theron, C., &amp; Distiller, G. B. (2007). Factors affecting resilience in children exposed to violence. South African Journal of Psychology, 37(1), 165-187. 
Wechsler, D. (2004). WISC-IV (UK). Wechsler Intelligence Scale for Children–Fourth UK Edition. London: Harcourt Assessment.
WHO (2001) Internation classification of functioning disability and health: ICF. World Health Organization
WHO (2004). WHO. Guidelines for the Management of Sexually Transmitted Infections [Internet]. World Health Organization;. p. 88. Available from: http://apps.who.int/medicinedocs/en/d/Jh2942e/
WHO. (2005). Interim WHO Clinical Staging of HIV/AIDS and HIV/AIDS Case Definitions for Surveillance, African Region. Geneva, Switzerland: World Health Organization.
Wright, G. (2008). Findings from the Indicators of Poverty and Social Exclusion Project: A Profile of Poverty using the Socially Perceived Necessities Approach. Pretoria: Department of Social Development, Republic of South Africa.
</t>
  </si>
  <si>
    <t xml:space="preserve">Mzantsi Wakho - Adolescent T3 Questionnaire Measures &amp; Scales. </t>
  </si>
  <si>
    <t>HIV-related outcomes</t>
  </si>
  <si>
    <r>
      <t>ART adherence</t>
    </r>
    <r>
      <rPr>
        <sz val="9"/>
        <color theme="1"/>
        <rFont val="Arial"/>
        <family val="2"/>
      </rPr>
      <t xml:space="preserve"> was measured by adolescent self-report (Evans et al. 2015), using the standardized Patient Medication Adherence Questionnaire (Duong et al. 2015) and measures developed in Botswana (Lowenthal et al. 2014) for adolescents for past week, past 3 days and past weekend adherence. The following measures were included on adherence to ARV (HIV-positive adolescents who know their status)/ medication (HIV-positive adolescents who do not know their status, adolescents on other long-term medication):
1.      How many pills?
2.      How many times a day?
3.      When do you take pills: morning, day, evening? Or do you change the time?
4.      Missed doses over past three days (worded as the correct number of doses each day: yesterday, day before and two days ago).
5.      How many days participant took all ARVs at the right time in last week
6.      Last missed dose: past week, past month, past year, never.
7.      Weekend missed doses
8.      Number of doses missed in the last 30 days</t>
    </r>
  </si>
  <si>
    <r>
      <t xml:space="preserve">Virological suppression and immunological progression </t>
    </r>
    <r>
      <rPr>
        <sz val="9"/>
        <color theme="1"/>
        <rFont val="Arial"/>
        <family val="2"/>
      </rPr>
      <t>were extracted from patient files using a protocol approved by Universities of Cape Town, Oxford, and Eastern Cape Provincial Department of Health. Anonymized data linked only through participant IDs were extracted, including: most recent viral load and CD4 count data, current ART treatment regimen, and diagnosed opportunistic infections. During analyses, they were used to triangulate self-reported adherence (Cluver et al. 2016) and to estimate virological failure/ suppression (Toska et al. 2016).</t>
    </r>
  </si>
  <si>
    <r>
      <t xml:space="preserve">Depressive symptoms: </t>
    </r>
    <r>
      <rPr>
        <sz val="9"/>
        <color theme="1"/>
        <rFont val="Arial"/>
        <family val="2"/>
      </rPr>
      <t xml:space="preserve">The </t>
    </r>
    <r>
      <rPr>
        <u/>
        <sz val="9"/>
        <color theme="1"/>
        <rFont val="Arial"/>
        <family val="2"/>
      </rPr>
      <t>Child Depression Inventory (short form)</t>
    </r>
    <r>
      <rPr>
        <sz val="9"/>
        <color theme="1"/>
        <rFont val="Arial"/>
        <family val="2"/>
      </rPr>
      <t xml:space="preserve"> (Kovacs, 1992) (10 items). This form was used in our previous studies examining AIDS-affected children in South Africa with good acceptability. The CDI is a widely-used and well-validated measure with strong psychometric properties, and has been used in multiple other South African populations (Suliman, 2002). Here it demonstrated reliability at baseline; 0.64 among the HIV+ individuals and 0.68 across the whole sample.</t>
    </r>
  </si>
  <si>
    <r>
      <t xml:space="preserve">Anxiety symptoms: </t>
    </r>
    <r>
      <rPr>
        <u/>
        <sz val="9"/>
        <color theme="1"/>
        <rFont val="Arial"/>
        <family val="2"/>
      </rPr>
      <t>Children’s Manifest Anxiety Scale – Revised</t>
    </r>
    <r>
      <rPr>
        <sz val="9"/>
        <color theme="1"/>
        <rFont val="Arial"/>
        <family val="2"/>
      </rPr>
      <t xml:space="preserve"> (Reynolds &amp; Richmond, 1978).The RCMAS is a widely-used scale that has been standardized in US populations, shows good internal consistency and test-retest reliability (Gerard &amp; Reynolds, 1999; Reynolds &amp; Richmond, 1978). An abbreviated version with 14 items has been validated with good internal consistency in our previous South African studies of AIDS-affected children (Boyes &amp; Cluver, 2012). In the baseline sample α=0.80 for both the entire sample and HIV+ individuals. </t>
    </r>
  </si>
  <si>
    <r>
      <t xml:space="preserve">Post-traumatic stress symptoms:
</t>
    </r>
    <r>
      <rPr>
        <u/>
        <sz val="9"/>
        <color theme="1"/>
        <rFont val="Arial"/>
        <family val="2"/>
      </rPr>
      <t xml:space="preserve">The Child PTSD Checklist (Amaya-Jackson 1995) </t>
    </r>
    <r>
      <rPr>
        <sz val="9"/>
        <color theme="1"/>
        <rFont val="Arial"/>
        <family val="2"/>
      </rPr>
      <t>has been widely used in Black African youth in South Africa (Seedat, Nyamai, Njenga, Vythilingum, &amp; Stein, 2004; Seedat, Van Nood, Vythilingum, Stein, &amp; Kamlner, 2000). The checklist was restructured using the new DSM-V criteria and factor analysis from previous studies of familial AIDS, in which it was validated and demonstrated excellent validity (Boyes, Cluver, Gardner, &amp; Seedat, 2012). The included scale was formed of 19 items with α of 0.90 and 0.89 for the full sample and HIV+ individuals respectively at baseline.</t>
    </r>
  </si>
  <si>
    <r>
      <t xml:space="preserve">Suicidality/self-harm:
</t>
    </r>
    <r>
      <rPr>
        <u/>
        <sz val="9"/>
        <color theme="1"/>
        <rFont val="Arial"/>
        <family val="2"/>
      </rPr>
      <t>Mini International Psychiatric Interview for Children and Adolescents Suicidality and self-harm subscale (Sheehan, Shytle, &amp; Milo, 2004)</t>
    </r>
    <r>
      <rPr>
        <sz val="9"/>
        <color theme="1"/>
        <rFont val="Arial"/>
        <family val="2"/>
      </rPr>
      <t xml:space="preserve"> (5 items). The MINI-Kid has been extensively validated in developed world populations, and shows strong internal consistency and test-retest reliability (Lecrubier et al., 1997; Sheehan et al., 1997). In this population α=0.87 and 0.88 for the full sample and HIV+ individuals, respectively, at baseline</t>
    </r>
  </si>
  <si>
    <r>
      <t xml:space="preserve">Physical health was measured through a combination of tools. First, 1 item on </t>
    </r>
    <r>
      <rPr>
        <u/>
        <sz val="9"/>
        <color theme="1"/>
        <rFont val="Arial"/>
        <family val="2"/>
      </rPr>
      <t>self-reported health</t>
    </r>
    <r>
      <rPr>
        <sz val="9"/>
        <color theme="1"/>
        <rFont val="Arial"/>
        <family val="2"/>
      </rPr>
      <t xml:space="preserve"> over the past month and a 2 item scale on </t>
    </r>
    <r>
      <rPr>
        <u/>
        <sz val="9"/>
        <color theme="1"/>
        <rFont val="Arial"/>
        <family val="2"/>
      </rPr>
      <t>physical and cognitive disability</t>
    </r>
    <r>
      <rPr>
        <sz val="9"/>
        <color theme="1"/>
        <rFont val="Arial"/>
        <family val="2"/>
      </rPr>
      <t xml:space="preserve"> adapted from The International Classification of Functioning, Disability and Health (ICF) (WHO, 2001). A Colour Test was also used to test for colour blindness. 
Physical characteristics including height and weight were also measured. 
Severity of health issues were assessed using 25 items based on the Verbal Autopsy questionnaire (Lopman et al., 2006) adapted into a verbal symptomology checklist in consultation with HIV-positive youth, clinicians and our qualitative team. The revised 25-item verbal symptomology scale included 8 items on TB symptoms, 17 items linked to AIDS-related opportunistic infections (including epilepsy and asthma) and antiretroviral treatment side-effects, and 5 items on STI symptoms (burning whilst urinating, genital itching/ redness, anal itching/ soreness/ bleeding, genital discharge) in the last 6 months, following WHO guidelines for symptomatic diagnosis of STIs (WHO, 2004).
The TB symptomology items were adapted from the South African Demographic and Health Survey (2003) (Department of Health, Medical Research Council, and OrcMacro 2007) the World Health Organization Stop Tuberculosis Team, and the Kwa-Zulu Natal Department of Health TB symptom guidelines, to assess symptoms of active pulmonary TB. Items were also included on types of diagnostic testing for TB in the previous year, their results, and whether the participant has ever been treated for TB.
</t>
    </r>
    <r>
      <rPr>
        <b/>
        <u/>
        <sz val="9"/>
        <color rgb="FFFF0000"/>
        <rFont val="Arial"/>
        <family val="2"/>
      </rPr>
      <t/>
    </r>
  </si>
  <si>
    <r>
      <t xml:space="preserve">Education items were developed with the South African Department of Education. Some items from the ‘Young Lives’ study (Boyden &amp; Dercon, 2008) were used to determine some education outcomes, others were identified by the National Action Committee for Children Affected by AIDS (NACCA) and NGOs. Items include age of school enrolment, current grade, repetition of grades and reasons for repetition, failure of grades and reasons for failure, school dropout and reasons, number of different schools attended, ability to pay school fees, free schools, and access to school fees exemption. Items also measured for tertiary education, including what participants wanted to study, where they are studying for their tertiary education, what they are studying, and who helped them with information or applications to further studies. An item documented access to school feeding by asking which meals participants received for free at school (breakfast, lunch, other or combination). Six items on school experience were developed by adapting a scale of the </t>
    </r>
    <r>
      <rPr>
        <u/>
        <sz val="9"/>
        <color theme="1"/>
        <rFont val="Arial"/>
        <family val="2"/>
      </rPr>
      <t>PREPARE trial</t>
    </r>
    <r>
      <rPr>
        <sz val="9"/>
        <color theme="1"/>
        <rFont val="Arial"/>
        <family val="2"/>
      </rPr>
      <t xml:space="preserve"> (Mathews, 2013) and items from qualitative research in the Young Carers study including experience of school violence, safety, and positive expectations of schooling.</t>
    </r>
  </si>
  <si>
    <t>Economic Stability</t>
  </si>
  <si>
    <t xml:space="preserve">Economic stability were measured through several items, including: (1) current employment status, (2) employment type, and (3) ability to withstand economic shocks, using items recently used in an RCT of parenting for adolescents in the Eastern Cape province, South Africa (Cluver et al. 2016). Items also measured whether they save money and where they would get emergency money from. </t>
  </si>
  <si>
    <t xml:space="preserve">Career Development  </t>
  </si>
  <si>
    <t xml:space="preserve">Career development was measured through several items, including: (1) their work experience (2) whether they have a CV, (3) whether they have a reference, (4) whether they have a driver’s license, (5) whether anyone has helped with their CV/application, (6) whether someone has assisted them in gaining skills </t>
  </si>
  <si>
    <t>COMPLEX MULTI-LEVEL FACTORS</t>
  </si>
  <si>
    <r>
      <t>Love &amp; relationships</t>
    </r>
    <r>
      <rPr>
        <sz val="9"/>
        <color theme="1"/>
        <rFont val="Arial"/>
        <family val="2"/>
      </rPr>
      <t xml:space="preserve"> 
Items include: ‘Do you currently have a boyfriend or girlfriend?’; ‘Do you know their HIV status? (Answer options: yes, they are HIV+/ yes, they are HIV-/ no, I don’t know)’; ‘Have you ever had a romantic sexual experience with someone of the same gender?’; and ‘Are you married?’ 
3 items measured </t>
    </r>
    <r>
      <rPr>
        <b/>
        <sz val="9"/>
        <color theme="1"/>
        <rFont val="Arial"/>
        <family val="2"/>
      </rPr>
      <t>experiences of partner violence:</t>
    </r>
    <r>
      <rPr>
        <sz val="9"/>
        <color theme="1"/>
        <rFont val="Arial"/>
        <family val="2"/>
      </rPr>
      <t xml:space="preserve"> Does your boyfriend always want to know where you are? Have they insulted or sworn at you? Pushed, shoved, grabbed or slapped you?
4 items were included to measure perpetrating intimate partner violence 
2 items measured experiences of asking for help from experiencing intimate partner violence   </t>
    </r>
  </si>
  <si>
    <r>
      <rPr>
        <b/>
        <sz val="9"/>
        <color theme="1"/>
        <rFont val="Arial"/>
        <family val="2"/>
      </rPr>
      <t>High-risk sexual behaviour was measured through a combination of questions:</t>
    </r>
    <r>
      <rPr>
        <sz val="9"/>
        <color theme="1"/>
        <rFont val="Arial"/>
        <family val="2"/>
      </rPr>
      <t xml:space="preserve">
Items from the </t>
    </r>
    <r>
      <rPr>
        <u/>
        <sz val="9"/>
        <color theme="1"/>
        <rFont val="Arial"/>
        <family val="2"/>
      </rPr>
      <t>PREPARE trial</t>
    </r>
    <r>
      <rPr>
        <sz val="9"/>
        <color theme="1"/>
        <rFont val="Arial"/>
        <family val="2"/>
      </rPr>
      <t xml:space="preserve"> (Mathews, 2013) and the</t>
    </r>
    <r>
      <rPr>
        <u/>
        <sz val="9"/>
        <color theme="1"/>
        <rFont val="Arial"/>
        <family val="2"/>
      </rPr>
      <t xml:space="preserve"> National survey of HIV and risk behaviour amongst young South Africans</t>
    </r>
    <r>
      <rPr>
        <sz val="9"/>
        <color theme="1"/>
        <rFont val="Arial"/>
        <family val="2"/>
      </rPr>
      <t xml:space="preserve"> (RHRU, 2005) were used to measure sexual activity (screening item), HIV risk knowledge, self-efficacy/agency in relation to condom use, age of sexual debut, concurrent sexual partners, frequency of condom use, transactional sex, sexual activity under the influence of alcohol and under the influence of drugs. Items from this survey were also used to measure), pregnancy and sex with older partners. 1 item also measured whether or not they ever had an STI or taken treatment for any STIs.   
</t>
    </r>
    <r>
      <rPr>
        <b/>
        <sz val="9"/>
        <color theme="1"/>
        <rFont val="Arial"/>
        <family val="2"/>
      </rPr>
      <t>First sexual experience</t>
    </r>
    <r>
      <rPr>
        <sz val="9"/>
        <color theme="1"/>
        <rFont val="Arial"/>
        <family val="2"/>
      </rPr>
      <t xml:space="preserve"> (7 items) recorded age of first sexual experience using research from South Africa (unpublished) and a US-based study (Dolezal et al. 2006) for sexual practices (5 items): Kissed someone with tongue, touched private parts when wanted to, vaginal sex, oral sex, and anal sex. The type of first-time sexual experiences were measured through 1 multiple-response item based on research with adolescents in South Africa adapted through qualitative research (1 item) (Maharaj and Munthree 2007), while contraception use was measured through a multiple-response item listing barrier contraception (male condom, female condom, IUD), non-barrier hormonal contraception (injection, pill, implant), non-barrier medical contraception (sterilization), traditional contraception (withdrawal, cyclical sex), and no contraception use by adolescent or sexual partner.
</t>
    </r>
    <r>
      <rPr>
        <b/>
        <sz val="9"/>
        <color rgb="FFFF0000"/>
        <rFont val="Arial"/>
        <family val="2"/>
      </rPr>
      <t/>
    </r>
  </si>
  <si>
    <r>
      <t xml:space="preserve">Most recent sexual experience </t>
    </r>
    <r>
      <rPr>
        <sz val="9"/>
        <color theme="1"/>
        <rFont val="Arial"/>
        <family val="2"/>
      </rPr>
      <t>measured four items: partner age (2 items),condom use at last intercourse (1 item), and description or partner (1 item).</t>
    </r>
  </si>
  <si>
    <r>
      <t xml:space="preserve">Sexual practices over the last year </t>
    </r>
    <r>
      <rPr>
        <sz val="9"/>
        <color theme="1"/>
        <rFont val="Arial"/>
        <family val="2"/>
      </rPr>
      <t xml:space="preserve">were documented through 8 items: frequency of sexual activity, number of sexual partners, frequency of condom use, contraception use, reasons for contraception use, location where adolescent obtained contraception, and transactional sex (ever and past six months).
</t>
    </r>
    <r>
      <rPr>
        <b/>
        <sz val="9"/>
        <color theme="1"/>
        <rFont val="Arial"/>
        <family val="2"/>
      </rPr>
      <t xml:space="preserve">Reasons for safe sex </t>
    </r>
    <r>
      <rPr>
        <sz val="9"/>
        <color theme="1"/>
        <rFont val="Arial"/>
        <family val="2"/>
      </rPr>
      <t xml:space="preserve">were recorded through a multiple-response question, adapted from the only other study among HIV positive adolescents in Southern Africa to record these motivations quantitatively (Birungi 2009).
</t>
    </r>
    <r>
      <rPr>
        <b/>
        <sz val="9"/>
        <color theme="1"/>
        <rFont val="Arial"/>
        <family val="2"/>
      </rPr>
      <t xml:space="preserve">Transactional sex </t>
    </r>
    <r>
      <rPr>
        <sz val="9"/>
        <color theme="1"/>
        <rFont val="Arial"/>
        <family val="2"/>
      </rPr>
      <t>was measured through two items, used in two other studies with HIV/AIDS affected youth in South Africa: the first asked adolescents to choose what items they have ever had sex in exchange for from a list including food, airtime, cell phones, transport, etc. Items recorded whether the participant had engaged in transactional sex ever and in the last 6-months.</t>
    </r>
  </si>
  <si>
    <r>
      <t>HIV transmission risk knowledge</t>
    </r>
    <r>
      <rPr>
        <sz val="9"/>
        <color theme="1"/>
        <rFont val="Arial"/>
        <family val="2"/>
      </rPr>
      <t xml:space="preserve"> consisted of a 4-item scale (Futterman 2013, personal consultation) including knowledge of parent-to-child-transmission, risk of re-infection, whether condoms were necessary if on non-barrier contraception, and on the importance of condom use. It demonstrated internal consistency (α) of 0.59 for the whole sample and the 0.58 for the HIV+ individuals in the baseline sample.</t>
    </r>
  </si>
  <si>
    <r>
      <t>Reproductive practices, intentions and decision-making</t>
    </r>
    <r>
      <rPr>
        <sz val="9"/>
        <color theme="1"/>
        <rFont val="Arial"/>
        <family val="2"/>
      </rPr>
      <t xml:space="preserve"> Additional questions on planning of pregnancy were explored based on recent models of reproductive behaviour proposed by South African demographers and studies among HIV-positive women in South Africa (Cooper, Harries, Myer, Orner, &amp; Bracken, 2007). </t>
    </r>
    <r>
      <rPr>
        <b/>
        <sz val="9"/>
        <color theme="1"/>
        <rFont val="Arial"/>
        <family val="2"/>
      </rPr>
      <t>Both boys and girls</t>
    </r>
    <r>
      <rPr>
        <sz val="9"/>
        <color theme="1"/>
        <rFont val="Arial"/>
        <family val="2"/>
      </rPr>
      <t xml:space="preserve"> were asked how many times they had been or made someone pregnant, how many children they had, and how many children they would like to have. </t>
    </r>
    <r>
      <rPr>
        <b/>
        <sz val="9"/>
        <color theme="1"/>
        <rFont val="Arial"/>
        <family val="2"/>
      </rPr>
      <t xml:space="preserve">Adolescents girls </t>
    </r>
    <r>
      <rPr>
        <sz val="9"/>
        <color theme="1"/>
        <rFont val="Arial"/>
        <family val="2"/>
      </rPr>
      <t>were asked age of last pregnancy, whether it was planned/ wanted, both or neither, the outcome of the pregnancy, type of childbirth, mode of child-feeding for the first 6 months, contraception use after pregnancy and whether any of their children were positive. In addition, adolescent girls were asked about ARV use during pregnancy and breastfeeding, including when pills were started, where they were given them, how long they were advised to take them for, and any side-effects experienced.</t>
    </r>
    <r>
      <rPr>
        <b/>
        <sz val="9"/>
        <color rgb="FFFF0000"/>
        <rFont val="Arial"/>
        <family val="2"/>
      </rPr>
      <t xml:space="preserve"> </t>
    </r>
    <r>
      <rPr>
        <b/>
        <sz val="9"/>
        <color theme="1"/>
        <rFont val="Arial"/>
        <family val="2"/>
      </rPr>
      <t xml:space="preserve">Adolescent boys </t>
    </r>
    <r>
      <rPr>
        <sz val="9"/>
        <color theme="1"/>
        <rFont val="Arial"/>
        <family val="2"/>
      </rPr>
      <t>were asked how old they were when they last got someone pregnant, if the pregnancy was wanted/ planned, both or neither, the outcome of the pregnancy, and whether any of their children were positive. All participants were asked whether they intended to use condoms next time they had sex, using a 5-point Likert scale: definitely yes, probably yes, maybe, probably not, definitely not.</t>
    </r>
  </si>
  <si>
    <r>
      <t xml:space="preserve">Circumcision </t>
    </r>
    <r>
      <rPr>
        <sz val="9"/>
        <color theme="1"/>
        <rFont val="Arial"/>
        <family val="2"/>
      </rPr>
      <t xml:space="preserve">– 1 item explored whether participants have been circumcised and whether this took place as part of a traditional initiation ceremony or at a clinic or hospital. A further question explored the effect of circumcision camp (part of the initiation ceremony) on ability to take medication as part of the larger medication factors scale described above. In follow-up, 1 item was added to measure whether participants had been circumcised in the last year. </t>
    </r>
  </si>
  <si>
    <r>
      <t>Condom use self-efficacy</t>
    </r>
    <r>
      <rPr>
        <sz val="9"/>
        <color theme="1"/>
        <rFont val="Arial"/>
        <family val="2"/>
      </rPr>
      <t xml:space="preserve"> was measured through a 7-item scale created by combining concepts from the </t>
    </r>
    <r>
      <rPr>
        <u/>
        <sz val="9"/>
        <color theme="1"/>
        <rFont val="Arial"/>
        <family val="2"/>
      </rPr>
      <t xml:space="preserve">Condom Use Self-Efficacy Scale-Ghana (CUSES-G) </t>
    </r>
    <r>
      <rPr>
        <sz val="9"/>
        <color theme="1"/>
        <rFont val="Arial"/>
        <family val="2"/>
      </rPr>
      <t>and high-loading items condom self-efficacy measures used in the only longitudinal study of perinatally-infected HIV-positive adolescents in the United States, which showed high internal consistency at both times – Cronbach’s alpha = 0.78 at T1 and 0.76 at T2 (Wiener, Battles, and Wood 2007). CUSES-G was validated in a sample of Ghanaian youth with high internal consistency (α=0.93) and had satisfactory construct validity using condom use at last sexual encounter (r=0.733, p&lt;0.01) (Asante and Doku 2010). The scale has been used among South African youth showing good internal validity (Sayles et al. 2006; Schaalma et al. 2009), but it showed poor internal consistency in our baseline sample ( α=0.56).</t>
    </r>
  </si>
  <si>
    <t>Medication-related Factors – Individual level</t>
  </si>
  <si>
    <t>General questions on medication
1.      Which medications are you currently taking? (I am not taking any medicine/medicines for my chest/medicines for my diarrhoea/TB medication/medicines for HIV/AIDS – antiretrovirals/medicines for my ear/I don’t know what my medication is about)
2.      Any pills? Any injections? Any other form? 
3.      Taking for chest, diarrhoea, TB, prevent getting pregnant, for HIV/AIDS, epilepsy, prevent child getting HIV/AIDS, ears, for one month to prevent HIV infection, unsure why taking, ever taken ARVs, currently taking ARVs
4.      Age started taking medication
5.      Pill burden – number of pills every day
6.      How many times a day do you take pills
7.      Changes to treatment? How many changes</t>
  </si>
  <si>
    <r>
      <t>Reasons for non-adherence</t>
    </r>
    <r>
      <rPr>
        <sz val="9"/>
        <color theme="1"/>
        <rFont val="Arial"/>
        <family val="2"/>
      </rPr>
      <t xml:space="preserve"> were measured using i) the Adult AIDS Clinical Trials Group Adherence Instruments:</t>
    </r>
    <r>
      <rPr>
        <b/>
        <i/>
        <sz val="11"/>
        <color theme="1"/>
        <rFont val="Calibri"/>
        <family val="2"/>
      </rPr>
      <t xml:space="preserve"> </t>
    </r>
    <r>
      <rPr>
        <sz val="9"/>
        <color theme="1"/>
        <rFont val="Arial"/>
        <family val="2"/>
      </rPr>
      <t>Adherence Follow-up Questionnaire and Adherence Barriers Follow-up Questionnaire (Chesney et al., 2000; Murphy, 2003) and ii) Section 2 of the Adolescent Adherence Questionnaire developed by the Paediatric AIDS Clinical Trials Group (Naar-King, 2006) which measures 21 reasons for missing medications over the past month (e.g. didn’t have medication with self, fell asleep or slept through dose time, simply forgot, etc.). The scale of 24 items was adapted to HIV-positive adolescents in the South African setting, based on consultations with experts and the Teen Advisory Group (α=0.60 at baseline). Defaulters were asked an adapted list of factors for when they were last taking ART/ long-term medication.</t>
    </r>
  </si>
  <si>
    <r>
      <t>Treatment and Health Literacy:</t>
    </r>
    <r>
      <rPr>
        <sz val="9"/>
        <color theme="1"/>
        <rFont val="Arial"/>
        <family val="2"/>
      </rPr>
      <t xml:space="preserve"> was measured through 10 items developed based on the work of Treatment Action Campaign (TAC) and Médecins Sans Frontiers (MSF) in South Africa (Coetzee et al., 2004; Skhosana, Struthers, Gray, &amp; McIntyre, 2006; TAC, 2012). Items explored the knowledge of participants on the following topics: (i) understanding of treatment regimen at initiation (1 item) (ii) understanding of recent blood test results (iii) most recent CD4 count (1 item) (iv) most recent viral load (1 item) (v) treatment adherence literacy( 6 items) with a scale adapted from the Baylor clinic adolescent support groups treatment adherence game (BIPAI 2009). </t>
    </r>
  </si>
  <si>
    <r>
      <t>Family and Community Level Factors (9 items)</t>
    </r>
    <r>
      <rPr>
        <sz val="9"/>
        <color theme="1"/>
        <rFont val="Arial"/>
        <family val="2"/>
      </rPr>
      <t xml:space="preserve"> included the type of adherence support the adolescents receive. 5 items (α =0.64 at baseline) were added to the medication factors scale described above, to measure community level factors that might affect adherence including the use of alarms, cell phone reminders, boyfriend/girlfriend, a TV programme, or a normal activity of daily life to remind participants to take their medication, based on items from the Adolescent Adherence Questionnaire (Naar-King, 2006). 3 items measured whether participants received support from treatment adherence buddies, 5 items measured participant attendance to clinic support groups </t>
    </r>
  </si>
  <si>
    <r>
      <rPr>
        <b/>
        <u/>
        <sz val="9"/>
        <color theme="1"/>
        <rFont val="Arial"/>
        <family val="2"/>
      </rPr>
      <t>Structural/ Societal Level</t>
    </r>
    <r>
      <rPr>
        <sz val="9"/>
        <color theme="1"/>
        <rFont val="Arial"/>
        <family val="2"/>
      </rPr>
      <t xml:space="preserve">
Two major factors related to medication were explored (14 items): (i) type of regime: first line, second line, PMTCT; (ii) access/ supply to medication. Type of ARV regime were verified through visual confirmation of medicine, while access/supply to ARVs were assessed through a tool adapted from TAC’s Road to Good Adherence on participants’ experiences of obtaining ARVs: time, frequency, whether medication is delivered (and by whom) or collected ( whether accompanied and by whom) and frequency of stock-outs (TAC, 2011).</t>
    </r>
  </si>
  <si>
    <t>Disclosure</t>
  </si>
  <si>
    <r>
      <t xml:space="preserve">Disclosure is a complex factor that is fluid across age-groups, ranging from non-disclosure, partial disclosure, disclosure through 3rd parties, future plans to disclosure and full disclosure (Greene &amp; Faulkner, 2002). However, quantitative research to date explores disclosure among HIV-positive adolescents as a simple dichotomous outcome. The following disclosure measurements are the first of its kind among HIV-positive adolescents. 
Adolescent </t>
    </r>
    <r>
      <rPr>
        <b/>
        <sz val="9"/>
        <color theme="1"/>
        <rFont val="Arial"/>
        <family val="2"/>
      </rPr>
      <t>knowledge of HIV-status</t>
    </r>
    <r>
      <rPr>
        <sz val="9"/>
        <color theme="1"/>
        <rFont val="Arial"/>
        <family val="2"/>
      </rPr>
      <t xml:space="preserve"> was assessed in steps: first through healthcare worker report, then with primary caregivers during the consent process. Discrepancies between healthcare worker and caregiver reports requited that interviewers check whether adolescents understood their status while obtaining consent, to prevent recent disclosure. Adolescents were screened on their recent history of illness and medication-taking. Those who did not know their status were asked about “illness” and “medication” instead of “HIV” and “ART” respectively. 
</t>
    </r>
    <r>
      <rPr>
        <b/>
        <sz val="9"/>
        <color theme="1"/>
        <rFont val="Arial"/>
        <family val="2"/>
      </rPr>
      <t xml:space="preserve">Disclosure TO adolescents </t>
    </r>
    <r>
      <rPr>
        <sz val="9"/>
        <color theme="1"/>
        <rFont val="Arial"/>
        <family val="2"/>
      </rPr>
      <t xml:space="preserve">was explored through a series of questions;
1.      How you learnt about your HIV status (options – guessed myself, told at clinic by family, told at home by family, told at clinic by family, overheard people talking, never guessed)
2.      What age were you first suspected you were HIV-positive?
3.      What age someone told you were HIV positive
4.      Did you ever take pills without knowing what they are for?
5.      How did you feel when you learnt about your status?
</t>
    </r>
    <r>
      <rPr>
        <b/>
        <sz val="9"/>
        <color theme="1"/>
        <rFont val="Arial"/>
        <family val="2"/>
      </rPr>
      <t xml:space="preserve">Disclosure BY adolescents </t>
    </r>
    <r>
      <rPr>
        <sz val="9"/>
        <color theme="1"/>
        <rFont val="Arial"/>
        <family val="2"/>
      </rPr>
      <t>was measured to tease out the complex patterns of sharing information about HIV status and medication-taking across different types of relationships. Based on previous research among HIV-positive adolescents, the types of relationships explored included: 1-caregiver, 2-rest of family, 3-best friend, 4-boyfriend/ girlfriend, 6-church, 7-teachers and school principal, where they live (Lam, Naar-King, &amp; Wright, 2007; Michaud et al., 2009; Peele, D'Angelo, Chandwani, Abramowitz, &amp; Koenig, 2012). Levels of disclosure were conceptualized as incremental based on qualitative literature and piloting with HIV-positive youth in the Eastern Cape. For each of these relationships, disclosure was therefore explored on a scale as follows (0=They don’t know anything about my health, illness or medication, 1=They suspect something/ know from another sources, 2=They know I am sick but they don’t know what I have, 3=They know I am taking medication, but not what medication, 4=They know about my HIV-positive status, 5=I talk to them about my HIV-positive status, 6=They know what medicines I am taking (ARVs), or 7=I talk to them about my struggles with taking medicines).</t>
    </r>
  </si>
  <si>
    <r>
      <t>Primary stigma</t>
    </r>
    <r>
      <rPr>
        <sz val="9"/>
        <color theme="1"/>
        <rFont val="Arial"/>
        <family val="2"/>
      </rPr>
      <t xml:space="preserve"> among HIV-positive adolescents was measured through the 10-item </t>
    </r>
    <r>
      <rPr>
        <u/>
        <sz val="9"/>
        <color theme="1"/>
        <rFont val="Arial"/>
        <family val="2"/>
      </rPr>
      <t>ALHIV-SS</t>
    </r>
    <r>
      <rPr>
        <sz val="9"/>
        <color theme="1"/>
        <rFont val="Arial"/>
        <family val="2"/>
      </rPr>
      <t xml:space="preserve"> measuring internalized (6 items), anticipated (2 items) and enacted HIV stigma (4 items). The scale was cross-culturally adapted from a stigma scale previously used with HIV-positive adolescents in the US (Wright et al. 2007). We adapted the scale through cognitive interviews with 9 South African adolescents and validated it within the present study, using the baseline sub-sample of HIV-positive adolescents who were aware of their status (n=721). ALHIV-SS demonstrated good psychometric properties, with internal consistency (α) of 0.70, 0.57 and 0.75 for anticipated, enacted and internalized stigma respectively in the baseline sample (Pantelic et al., under preparation). 
</t>
    </r>
    <r>
      <rPr>
        <b/>
        <sz val="9"/>
        <color theme="1"/>
        <rFont val="Arial"/>
        <family val="2"/>
      </rPr>
      <t xml:space="preserve">Secondary stigma </t>
    </r>
    <r>
      <rPr>
        <sz val="9"/>
        <color theme="1"/>
        <rFont val="Arial"/>
        <family val="2"/>
      </rPr>
      <t xml:space="preserve">due to HIV in the family or household was measured through the </t>
    </r>
    <r>
      <rPr>
        <u/>
        <sz val="9"/>
        <color theme="1"/>
        <rFont val="Arial"/>
        <family val="2"/>
      </rPr>
      <t xml:space="preserve">Stigma-By-Association (SBA) </t>
    </r>
    <r>
      <rPr>
        <sz val="9"/>
        <color theme="1"/>
        <rFont val="Arial"/>
        <family val="2"/>
      </rPr>
      <t xml:space="preserve">scale. SBA was used in our two previous studies with HIV/AIDS-affected youth in South Africa. The scale has been validated for use in South Africa (Mark E. Boyes, Mason, &amp; Cluver, 2012) and demonstrated good reliability (6 items). In this population it demonstrated reliability of 0.60 for HIV+ individuals and 0.63 across the whole baseline sample.
</t>
    </r>
    <r>
      <rPr>
        <b/>
        <sz val="9"/>
        <color theme="1"/>
        <rFont val="Arial"/>
        <family val="2"/>
      </rPr>
      <t xml:space="preserve">Clinic choice </t>
    </r>
    <r>
      <rPr>
        <sz val="9"/>
        <color theme="1"/>
        <rFont val="Arial"/>
        <family val="2"/>
      </rPr>
      <t xml:space="preserve">participants were also asked about whether they avoid clinics closest to their home so their neighbours and friends don’t see them, and which clinic their caregiver chooses to go to. </t>
    </r>
  </si>
  <si>
    <t>Risk taking behaviour and conduct problems</t>
  </si>
  <si>
    <r>
      <rPr>
        <b/>
        <sz val="9"/>
        <color rgb="FF000000"/>
        <rFont val="Arial"/>
        <family val="2"/>
      </rPr>
      <t>Behaviour problems and peer relationships</t>
    </r>
    <r>
      <rPr>
        <sz val="9"/>
        <color rgb="FF000000"/>
        <rFont val="Arial"/>
        <family val="2"/>
      </rPr>
      <t xml:space="preserve">
To measure child behaviour and child relationships, measures were combined from the </t>
    </r>
    <r>
      <rPr>
        <u/>
        <sz val="9"/>
        <color rgb="FF000000"/>
        <rFont val="Arial"/>
        <family val="2"/>
      </rPr>
      <t>Child Behaviour Checklist (CBCL)</t>
    </r>
    <r>
      <rPr>
        <sz val="9"/>
        <color rgb="FF000000"/>
        <rFont val="Arial"/>
        <family val="2"/>
      </rPr>
      <t xml:space="preserve"> (Achenbach 1992, Achenbach, 2000) and the </t>
    </r>
    <r>
      <rPr>
        <u/>
        <sz val="9"/>
        <color rgb="FF000000"/>
        <rFont val="Arial"/>
        <family val="2"/>
      </rPr>
      <t>Strengths and Difficulties Questionnaire (SDQ)</t>
    </r>
    <r>
      <rPr>
        <sz val="9"/>
        <color rgb="FF000000"/>
        <rFont val="Arial"/>
        <family val="2"/>
      </rPr>
      <t xml:space="preserve"> (Goodman,2004). Rule-breaking was measured with a 10-item subscale from CBCL.</t>
    </r>
    <r>
      <rPr>
        <sz val="9"/>
        <color theme="1"/>
        <rFont val="Arial"/>
        <family val="2"/>
      </rPr>
      <t xml:space="preserve"> The CBCL-YSR has been normed on a mixed-ethnicity US population, and was used in the Family Health Project study of orphan well-being in the USA (Forehand et al., 2002) and in South Africa (Barbarin, Richter, &amp; DeWet, 2001) as well as in our two studies among HIV/AIDS-affected youth in South Africa. The CBCL-YSR is commonly used as a ‘gold standard’ measure of child behaviour. A small adaptation is necessary - replacing the item ‘I set fires’ (included in the CBCL as a sign of destructive tendencies but commonly a task undertaken by children in South Africa in order to cook). 5 items from the conduct problems and pro-social subscales of SDQ were added. Two devised items on carrying of weapons were also added – these were adapted from the </t>
    </r>
    <r>
      <rPr>
        <u/>
        <sz val="9"/>
        <color theme="1"/>
        <rFont val="Arial"/>
        <family val="2"/>
      </rPr>
      <t>National Primary Schools Violence Survey (Burton, 2008)</t>
    </r>
    <r>
      <rPr>
        <sz val="9"/>
        <color theme="1"/>
        <rFont val="Arial"/>
        <family val="2"/>
      </rPr>
      <t>, to include carrying of weapons both inside and outside school (2 items). A final 2 items were developed to measure gang membership and gambling.</t>
    </r>
  </si>
  <si>
    <r>
      <rPr>
        <b/>
        <sz val="9"/>
        <color theme="1"/>
        <rFont val="Arial"/>
        <family val="2"/>
      </rPr>
      <t>Alcohol and substance use:</t>
    </r>
    <r>
      <rPr>
        <sz val="9"/>
        <color theme="1"/>
        <rFont val="Arial"/>
        <family val="2"/>
      </rPr>
      <t xml:space="preserve">
Screening for </t>
    </r>
    <r>
      <rPr>
        <b/>
        <sz val="9"/>
        <color theme="1"/>
        <rFont val="Arial"/>
        <family val="2"/>
      </rPr>
      <t xml:space="preserve">hazardous alcohol use </t>
    </r>
    <r>
      <rPr>
        <sz val="9"/>
        <color theme="1"/>
        <rFont val="Arial"/>
        <family val="2"/>
      </rPr>
      <t>(1 item)</t>
    </r>
    <r>
      <rPr>
        <b/>
        <sz val="9"/>
        <color theme="1"/>
        <rFont val="Arial"/>
        <family val="2"/>
      </rPr>
      <t xml:space="preserve"> </t>
    </r>
    <r>
      <rPr>
        <sz val="9"/>
        <color theme="1"/>
        <rFont val="Arial"/>
        <family val="2"/>
      </rPr>
      <t>was based on an item adapted from the Alcohol Use Disorders Identification Test (AUDIT), a 10-item, self-rating questionnaire that assesses hazardous drinking. The AUDIT was developed and validated by the World Health Organisation for international use and has been validated for a variety of community and primary health care settings (Cohen et al., 2011; Jaspan, Mueller, Myer, Bekker, &amp; Orrell, 2011). The scale showed very high sensitivity and specificity among HIV-positive people in South Africa (Myer et al., 2008).</t>
    </r>
  </si>
  <si>
    <r>
      <t xml:space="preserve">Child age, gender, and basic demographic information was asked using items from the </t>
    </r>
    <r>
      <rPr>
        <u/>
        <sz val="9"/>
        <color theme="1"/>
        <rFont val="Arial"/>
        <family val="2"/>
      </rPr>
      <t>South African Census</t>
    </r>
    <r>
      <rPr>
        <sz val="9"/>
        <color theme="1"/>
        <rFont val="Arial"/>
        <family val="2"/>
      </rPr>
      <t xml:space="preserve"> (2001) (SSA, 2001). </t>
    </r>
  </si>
  <si>
    <t>Identity documents</t>
  </si>
  <si>
    <t>Measures were included to record whether participants have official government identity documents, such as an ID book.</t>
  </si>
  <si>
    <t>Community involvement was measured with 1 item asking participants to indicate all community groups that they are involved with, 1 item asked for frequency of nightclub/ tavern/ shebeen use and 1 item asked about family use of a school or community garden to grow food.</t>
  </si>
  <si>
    <r>
      <t>Neurocognitive development and learning capacity</t>
    </r>
    <r>
      <rPr>
        <sz val="9"/>
        <color theme="1"/>
        <rFont val="Arial"/>
        <family val="2"/>
      </rPr>
      <t xml:space="preserve"> were measured through a three-part neurocognitive development test, adapted among HIV-positive adolescents, which includes: (1) a finger tap activity measuring fine motor skills, (2) a hand sequence task and a (3) memory sub-test derived from the </t>
    </r>
    <r>
      <rPr>
        <u/>
        <sz val="9"/>
        <color theme="1"/>
        <rFont val="Arial"/>
        <family val="2"/>
      </rPr>
      <t>WISC-IV</t>
    </r>
    <r>
      <rPr>
        <sz val="9"/>
        <color theme="1"/>
        <rFont val="Arial"/>
        <family val="2"/>
      </rPr>
      <t xml:space="preserve"> and </t>
    </r>
    <r>
      <rPr>
        <u/>
        <sz val="9"/>
        <color theme="1"/>
        <rFont val="Arial"/>
        <family val="2"/>
      </rPr>
      <t>WAIS-III</t>
    </r>
    <r>
      <rPr>
        <sz val="9"/>
        <color theme="1"/>
        <rFont val="Arial"/>
        <family val="2"/>
      </rPr>
      <t xml:space="preserve"> tools (Wechsler, 2004) which have been validated among Xhosa speakers (Van der Merwe 2008): </t>
    </r>
    <r>
      <rPr>
        <i/>
        <sz val="9"/>
        <color theme="1"/>
        <rFont val="Arial"/>
        <family val="2"/>
      </rPr>
      <t>delayed recall</t>
    </r>
    <r>
      <rPr>
        <sz val="9"/>
        <color theme="1"/>
        <rFont val="Arial"/>
        <family val="2"/>
      </rPr>
      <t xml:space="preserve"> of 5 words was tested. This tool is based on the IHDS, an internationally validated tool for assessing HIV-related developmental issues (Zipursky et al. 2013).
</t>
    </r>
    <r>
      <rPr>
        <b/>
        <sz val="9"/>
        <color theme="1"/>
        <rFont val="Arial"/>
        <family val="2"/>
      </rPr>
      <t xml:space="preserve">Hyperactivity </t>
    </r>
    <r>
      <rPr>
        <sz val="9"/>
        <color theme="1"/>
        <rFont val="Arial"/>
        <family val="2"/>
      </rPr>
      <t xml:space="preserve">was measured using a subscale (5 items, at baseline α=0.53 for all and 0.54 for HIV+) from a version of the Strength and Difficulties Questionnaire adapted and validated in the Xhosa language (Goodman 2004). </t>
    </r>
  </si>
  <si>
    <t xml:space="preserve">Self-Efficacy </t>
  </si>
  <si>
    <t>Perceived self-efficacy was measured using 4 items based on questions from the internationally validated General Self-Efficacy Scale (Schwarzer &amp; Jerusalem,1995), α=0.81 and 0.82 for entire and HIV+ sample respectively at baseline</t>
  </si>
  <si>
    <t>Six items were used to measure body image-related issues among participants. They evaluated thoughts and beliefs about their physical appearance in the last year. The items were developed using concepts derived from qualitative research which included three general items: “I look as good as others my age,” “I like how my skin looks,” and “Other young people think I am sexy/ attractive,” and three HIV-specific items: “My body is small for my age.’ [stunting], “I would like to put on weight” [weight loss], and “Some of my body parts have changed since I started taking ARVs/ medicine” [lipodystrophy].</t>
  </si>
  <si>
    <t>Cell phone use</t>
  </si>
  <si>
    <t xml:space="preserve">22 items explored cell phone use. 2 items explored use for information about sex and HIV. The items were developed in collaboration with DOH and UNICEF. The other items were also included to explore cell phone use for social media and other casual use such as listening to music or keeping in touch with friends. </t>
  </si>
  <si>
    <t>Child Access to Food and Nutrition</t>
  </si>
  <si>
    <r>
      <t xml:space="preserve">A 2007 study of 671 children aged 12-59 months living in rural South Africa which made use of WHO indicators of nutritional status found high instances of poor nutritional status and heightened vulnerability amongst HIV positive children. (Kimani-Murage et al; 2011) 
</t>
    </r>
    <r>
      <rPr>
        <b/>
        <u/>
        <sz val="9"/>
        <color theme="1"/>
        <rFont val="Arial"/>
        <family val="2"/>
      </rPr>
      <t xml:space="preserve">
Adolescent nutrition</t>
    </r>
    <r>
      <rPr>
        <sz val="9"/>
        <color theme="1"/>
        <rFont val="Arial"/>
        <family val="2"/>
      </rPr>
      <t xml:space="preserve">
Questions measured the nutrition of the adolescent in the last 7 days. To distinguish food security from nutrition, we included measures used by colleagues at WFP regional offices. This resulted in 1 item measuring availability of 7 food groups in the last week. </t>
    </r>
  </si>
  <si>
    <t>BEAUTIFUL BABIES/CHILDREN</t>
  </si>
  <si>
    <t>This measure used a picture-based tool tested by the qualitative arm of the study and developed through consultation with our Teen Advisory Group.</t>
  </si>
  <si>
    <r>
      <t xml:space="preserve">Existence of primary caregiver, and relationship the adolescents to primary caregiver, was identified using items from the </t>
    </r>
    <r>
      <rPr>
        <u/>
        <sz val="9"/>
        <color theme="1"/>
        <rFont val="Arial"/>
        <family val="2"/>
      </rPr>
      <t>National survey of HIV and risk behaviour amongst young South Africans</t>
    </r>
    <r>
      <rPr>
        <sz val="9"/>
        <color theme="1"/>
        <rFont val="Arial"/>
        <family val="2"/>
      </rPr>
      <t xml:space="preserve"> (RHRU 2005). Primary caregiver was identified as the person who ‘stays with you and takes care of you at home’. Relationships of caregiver to children was categorized as the following: biological parent, grandparent, other extended family member (aunts, uncles, cousins, adult siblings etc), non-family member (social worker/ care worker, foster carer), living in a child-headed or youth-headed household. (6 items)</t>
    </r>
  </si>
  <si>
    <r>
      <t xml:space="preserve">Caregiver morbidity was assessed using an adapted version of the </t>
    </r>
    <r>
      <rPr>
        <u/>
        <sz val="9"/>
        <color theme="1"/>
        <rFont val="Arial"/>
        <family val="2"/>
      </rPr>
      <t>verbal autopsy questionnaire (Lopman et al., 2006)</t>
    </r>
    <r>
      <rPr>
        <sz val="9"/>
        <color theme="1"/>
        <rFont val="Arial"/>
        <family val="2"/>
      </rPr>
      <t xml:space="preserve"> (18 items), as used in our previous studies. Further questions measured general health and knowledge of caregiver ARV use (3 items).
Where children identified </t>
    </r>
    <r>
      <rPr>
        <u/>
        <sz val="9"/>
        <color theme="1"/>
        <rFont val="Arial"/>
        <family val="2"/>
      </rPr>
      <t>parental death</t>
    </r>
    <r>
      <rPr>
        <sz val="9"/>
        <color theme="1"/>
        <rFont val="Arial"/>
        <family val="2"/>
      </rPr>
      <t>, cause of death was recorded, a verbal autopsy questionnaire completed and any ARV use prior to death noted. These items were developed as port of a South African national survey of AIDS-affected children (Cluver et al., 2013). 22 items for each caregiver.</t>
    </r>
  </si>
  <si>
    <r>
      <t>Bullying was measured with the 9-item, standardised ‘</t>
    </r>
    <r>
      <rPr>
        <u/>
        <sz val="9"/>
        <color theme="1"/>
        <rFont val="Arial"/>
        <family val="2"/>
      </rPr>
      <t>Social and Health Assessment Peer Victimization Scale</t>
    </r>
    <r>
      <rPr>
        <sz val="9"/>
        <color theme="1"/>
        <rFont val="Arial"/>
        <family val="2"/>
      </rPr>
      <t xml:space="preserve">’ (Ruchkin, Schwab-Stone, &amp; Vermeiren, 2004), used in research with vulnerable children in Cape Town (Ward, Martin, Theron, &amp; Distiller, 2007) and in our previous studies of AIDS-affected children. This scale was adapted from the </t>
    </r>
    <r>
      <rPr>
        <u/>
        <sz val="9"/>
        <color theme="1"/>
        <rFont val="Arial"/>
        <family val="2"/>
      </rPr>
      <t>Multidimensional Peer Victimization Scale</t>
    </r>
    <r>
      <rPr>
        <sz val="9"/>
        <color theme="1"/>
        <rFont val="Arial"/>
        <family val="2"/>
      </rPr>
      <t>, which was validated in the US (Mynard &amp; Joseph, 2000). Items include; being called names, being hit or threatened and having possessions broken or stolen. This measure generates a total global score of exposure to bullying. It demonstrated good internal consistency at baseline (α) of 0.81 for the entire sample and 0.79 for the HIV+ sample.</t>
    </r>
  </si>
  <si>
    <r>
      <t>Peer norms</t>
    </r>
    <r>
      <rPr>
        <sz val="9"/>
        <color theme="1"/>
        <rFont val="Arial"/>
        <family val="2"/>
      </rPr>
      <t xml:space="preserve"> were measured through 4 items adapted from a study of adolescents living with HIV in the United States (Bauermeister et al. 2009). The scale assesses how many peers within participants’ social networks perceived being-sexually active makes someone “cool” or “popular”. Items were derived from two sub-scales: norms about expected sexual activity of peers (2 item) and perceived peer sexual behaviour (2 items), adapted to the South African context. One of the items on expected sexual activity of peers: “How many of your friends think that using condoms is like eating sweets in their wrapper?,” while one of the items on perceived peer sexual behaviour was “Do you have friends who have had sex because they were drunk or high on drugs?” (α=0.73 for all, 0.76 for HIV+, both at baseline)</t>
    </r>
  </si>
  <si>
    <r>
      <t>Positive parenting</t>
    </r>
    <r>
      <rPr>
        <sz val="9"/>
        <color theme="1"/>
        <rFont val="Arial"/>
        <family val="2"/>
      </rPr>
      <t xml:space="preserve"> (6 items, α=0.89 for all, 0.90 for HIV+ at baseline) – including items on praise, positive reinforcement and support from caregiver and </t>
    </r>
    <r>
      <rPr>
        <i/>
        <sz val="9"/>
        <color theme="1"/>
        <rFont val="Arial"/>
        <family val="2"/>
      </rPr>
      <t xml:space="preserve">good parental supervision </t>
    </r>
    <r>
      <rPr>
        <sz val="9"/>
        <color theme="1"/>
        <rFont val="Arial"/>
        <family val="2"/>
      </rPr>
      <t xml:space="preserve">(10 items, α=0.92 for all, 0.93 for HIV+ at baseline) – including monitoring of adolescent social activities and home rule setting – were measured using the positive parenting and parental supervision sub-scales of the </t>
    </r>
    <r>
      <rPr>
        <u/>
        <sz val="9"/>
        <color theme="1"/>
        <rFont val="Arial"/>
        <family val="2"/>
      </rPr>
      <t>Alabama Parenting Questionnaire</t>
    </r>
    <r>
      <rPr>
        <sz val="9"/>
        <color theme="1"/>
        <rFont val="Arial"/>
        <family val="2"/>
      </rPr>
      <t xml:space="preserve"> (Elgar, Waschbusch,Dadds &amp; Sigvaldason, 2007). 
5 items form the </t>
    </r>
    <r>
      <rPr>
        <u/>
        <sz val="9"/>
        <color theme="1"/>
        <rFont val="Arial"/>
        <family val="2"/>
      </rPr>
      <t xml:space="preserve">Child- Parent Communication Apprehension Scale for use with Young adults </t>
    </r>
    <r>
      <rPr>
        <sz val="9"/>
        <color theme="1"/>
        <rFont val="Arial"/>
        <family val="2"/>
      </rPr>
      <t>(Lucchetti, Powers, &amp; Love, 2002) were adapted to measure communication between adolescents and their caregiver. The revised scale showed strong reliability in the full sample (α=0.93), but poor reliability among the HIV+ sub-sample (α=0.45).</t>
    </r>
  </si>
  <si>
    <t>Negative family processes and child trauma</t>
  </si>
  <si>
    <r>
      <t>Exposure to family conflict and domestic violence was measured using items from the</t>
    </r>
    <r>
      <rPr>
        <u/>
        <sz val="9"/>
        <color theme="1"/>
        <rFont val="Arial"/>
        <family val="2"/>
      </rPr>
      <t xml:space="preserve"> UNICEF Measures for National-level Monitoring of Orphans and Other Vulnerable Children (2 items)</t>
    </r>
    <r>
      <rPr>
        <sz val="9"/>
        <color theme="1"/>
        <rFont val="Arial"/>
        <family val="2"/>
      </rPr>
      <t xml:space="preserve"> (Snider and Dawes 2006).
Physical abuse (2 items) and emotional abuse (10 items) were measured using items from the </t>
    </r>
    <r>
      <rPr>
        <u/>
        <sz val="9"/>
        <color theme="1"/>
        <rFont val="Arial"/>
        <family val="2"/>
      </rPr>
      <t>UNICEF Measures for National-level Monitoring of Orphans and Other Vulnerable Children</t>
    </r>
    <r>
      <rPr>
        <sz val="9"/>
        <color theme="1"/>
        <rFont val="Arial"/>
        <family val="2"/>
      </rPr>
      <t xml:space="preserve"> (Snider &amp; Dawes, 2006) which have been successfully used previously in two other studies of HIV/AIDS affected adolescents in South Africa (Meinck et al. 2015, 2016). Exposure to sexual abuse was measured using three items from the </t>
    </r>
    <r>
      <rPr>
        <u/>
        <sz val="9"/>
        <color theme="1"/>
        <rFont val="Arial"/>
        <family val="2"/>
      </rPr>
      <t>Juvenile Victimization Questionnaire (JVQ)</t>
    </r>
    <r>
      <rPr>
        <sz val="9"/>
        <color theme="1"/>
        <rFont val="Arial"/>
        <family val="2"/>
      </rPr>
      <t xml:space="preserve"> (Finkelhor et al. 2005)and used in our previous studies in South Africa. Access to help and reactions to disclosure of abuse were measured using three items from </t>
    </r>
    <r>
      <rPr>
        <u/>
        <sz val="9"/>
        <color theme="1"/>
        <rFont val="Arial"/>
        <family val="2"/>
      </rPr>
      <t>the ISPCAN International Child Abuse Screening Tool</t>
    </r>
    <r>
      <rPr>
        <sz val="9"/>
        <color theme="1"/>
        <rFont val="Arial"/>
        <family val="2"/>
      </rPr>
      <t xml:space="preserve"> (Zolotor et al. 2009).
Community-level trauma was measured using 3 items from the </t>
    </r>
    <r>
      <rPr>
        <u/>
        <sz val="9"/>
        <color theme="1"/>
        <rFont val="Arial"/>
        <family val="2"/>
      </rPr>
      <t xml:space="preserve">Child Exposure to Community Violence (CECV) Checklist </t>
    </r>
    <r>
      <rPr>
        <sz val="9"/>
        <color theme="1"/>
        <rFont val="Arial"/>
        <family val="2"/>
      </rPr>
      <t>(Martinez &amp; Richters, 1993), adapted to reflect commonest community traumas in South Africa, as identified by national police statistics (SAPS, 2005).</t>
    </r>
  </si>
  <si>
    <t>STRUCTURAL / SOCIETAL FACTORS</t>
  </si>
  <si>
    <r>
      <t xml:space="preserve">Health care utilization </t>
    </r>
    <r>
      <rPr>
        <sz val="9"/>
        <color theme="1"/>
        <rFont val="Arial"/>
        <family val="2"/>
      </rPr>
      <t>was measured with 1 item on the type of health care accessed by participants (chemist, pharmacy, public clinic, private doctor, traditional healer, church, traditional herbalist, public hospital or private hospital). Barriers to access were asses with questions on accessibility (2 items – distance to clinic, mode of transport), affordability (2 items – cost of transport, frequency of not having enough money to attend), and acceptability (5 items – member of staff spoken to at the clinic, satisfaction with the service received, length of wait, whether accompanied and frequency of there being no one available to accompany or lack of safety preventing attendance), where their clinic files are located, whether they go to more than one clinic, and whether they have stayed overnight at the hospital.</t>
    </r>
    <r>
      <rPr>
        <b/>
        <sz val="9"/>
        <color theme="1"/>
        <rFont val="Arial"/>
        <family val="2"/>
      </rPr>
      <t xml:space="preserve">
Interactions with Healthcare Providers </t>
    </r>
    <r>
      <rPr>
        <sz val="9"/>
        <color theme="1"/>
        <rFont val="Arial"/>
        <family val="2"/>
      </rPr>
      <t>(12 items) were explored and piloted with our TAG team using items from the PREPARE trial and qualitative research among HIV-positive adolescents in Sub-Saharan Africa, including : communication style, perceived stigma, information on treatment, health services and products offered (family planning, HIV/ STI testing and counselling) (Busza, 2011; Obare, van der Kwaak, &amp; Birungi, 2012).</t>
    </r>
    <r>
      <rPr>
        <b/>
        <sz val="9"/>
        <color theme="1"/>
        <rFont val="Arial"/>
        <family val="2"/>
      </rPr>
      <t xml:space="preserve">
Traditional practices </t>
    </r>
    <r>
      <rPr>
        <sz val="9"/>
        <color theme="1"/>
        <rFont val="Arial"/>
        <family val="2"/>
      </rPr>
      <t xml:space="preserve">1 item was included to explore whether participants have experienced calling from ancestors. 1 item was included to measure who goes with the participants to traditional medical practices. </t>
    </r>
  </si>
  <si>
    <r>
      <t xml:space="preserve">Poverty was measured using a range of tools. Items from the </t>
    </r>
    <r>
      <rPr>
        <u/>
        <sz val="9"/>
        <color theme="1"/>
        <rFont val="Arial"/>
        <family val="2"/>
      </rPr>
      <t>South African Census</t>
    </r>
    <r>
      <rPr>
        <sz val="9"/>
        <color theme="1"/>
        <rFont val="Arial"/>
        <family val="2"/>
      </rPr>
      <t xml:space="preserve"> (SSA 2001) determined whether children live in formal, informal (i.e. shacks) or traditional structures. Food insecurity was measured using an item from the </t>
    </r>
    <r>
      <rPr>
        <u/>
        <sz val="9"/>
        <color theme="1"/>
        <rFont val="Arial"/>
        <family val="2"/>
      </rPr>
      <t>South African National Food Consumption Survey</t>
    </r>
    <r>
      <rPr>
        <sz val="9"/>
        <color theme="1"/>
        <rFont val="Arial"/>
        <family val="2"/>
      </rPr>
      <t xml:space="preserve"> (1999) (Labadarios et al., 2003). Poverty was also measured by measuring access to the top 8 socially-perceived necessities for children, as identified by the Centre for South African Social Policy in the ‘</t>
    </r>
    <r>
      <rPr>
        <u/>
        <sz val="9"/>
        <color theme="1"/>
        <rFont val="Arial"/>
        <family val="2"/>
      </rPr>
      <t>Indicators of poverty and social exclusion project’</t>
    </r>
    <r>
      <rPr>
        <sz val="9"/>
        <color theme="1"/>
        <rFont val="Arial"/>
        <family val="2"/>
      </rPr>
      <t xml:space="preserve"> (Wright, 2008), and endorsed by over 80% of the South African population in a nationally-representative survey (the South African Social Attitudes Survey 2006) (Pillay, Roberts, &amp; Rule, 2007). These include items such as ‘enough clothes to keep you warm and dry’ and ‘3 meals a day’ (8 items α=0.74 for all, 0.72 for HIV+ at baseline). Household employment was measured as number of people cohabiting with the child who are employed (part-time or full-time). </t>
    </r>
  </si>
  <si>
    <t>Social support was measured using a 8 items from the Medical Outcome Study (MOS) Social Support Survey (Sherbourne and Stewart 1991), with a mixture of 3 items from the material support subscale and 4 from the psychological support subscale. This scale has been widely used in the developing world, including in South Africa (Casale 2015) 1 item was added to measure the relationship of the person from whom the child receives the most support. The scale demonstrated good reliability of α=0.86 for the whole sample and 0.85 for the HIV+ sample, at baseline.</t>
  </si>
  <si>
    <r>
      <t xml:space="preserve">Receipt within the household of the major forms of </t>
    </r>
    <r>
      <rPr>
        <i/>
        <sz val="9"/>
        <color theme="1"/>
        <rFont val="Arial"/>
        <family val="2"/>
      </rPr>
      <t xml:space="preserve">social security transfers </t>
    </r>
    <r>
      <rPr>
        <sz val="9"/>
        <color theme="1"/>
        <rFont val="Arial"/>
        <family val="2"/>
      </rPr>
      <t xml:space="preserve">(Child Support Grant, Foster Care Grant, Pension, Disability Grant and Care Dependency Grant) were measured. 5 items asked if the participants receive foster care, child support, pensions, disability and care dependency grants. 1 item measured if participants receive food parcels or free meals and 1 item measured the receipt of any home-based care. Items described above in the education section determined whether their school is a no-fees school or whether they have fees exemption and whether their school provides food, including during the holiday. </t>
    </r>
  </si>
  <si>
    <t>Items in the healthcare utilization section determined utilization of non-biomedical care: traditional healers, faith healers, etc. Social support and family contact with traditional healers were measured with four devised items. It has been determined that the subtlety and complexity of the support given to adolescents in long-term medication by traditional practices will be difficult to capture in a quantitative study, and so the qualitative component of the study were undertaken to examine this in more detail.</t>
  </si>
  <si>
    <t xml:space="preserve">Political Opinion </t>
  </si>
  <si>
    <t xml:space="preserve">Participants’ political opinions were explored with various questions asking about their opinions about their influences on politicians, whether they are involved with political activities, and whether they are registered to vote. </t>
  </si>
  <si>
    <t>Subsection</t>
  </si>
  <si>
    <t>Measure</t>
  </si>
  <si>
    <t>Scale</t>
  </si>
  <si>
    <t>Variable name</t>
  </si>
  <si>
    <t>ODK question</t>
  </si>
  <si>
    <t>Variable not in final dataset*</t>
  </si>
  <si>
    <t>T1-T2 changes</t>
  </si>
  <si>
    <t>T2-T3 changes</t>
  </si>
  <si>
    <t>Vartype</t>
  </si>
  <si>
    <t>Coding</t>
  </si>
  <si>
    <t>Category</t>
  </si>
  <si>
    <t>Hint at T2</t>
  </si>
  <si>
    <t>Constraint at T2</t>
  </si>
  <si>
    <t>Socio-demographics</t>
  </si>
  <si>
    <t>HIV / ART literacy</t>
  </si>
  <si>
    <t>HIVStatus</t>
  </si>
  <si>
    <t>Please select the participant's animal:</t>
  </si>
  <si>
    <t>No change</t>
  </si>
  <si>
    <t>select_one</t>
  </si>
  <si>
    <t>Giraffe</t>
  </si>
  <si>
    <t>If this is a MW Follow Up interview and you are not sure of the participant’s animal, please choose Elephant._x000D_
_x000D_
If this is a Hey Baby participant and you are not sure of the participant’s animal, please choose Zebra.</t>
  </si>
  <si>
    <t>Elephant</t>
  </si>
  <si>
    <t>Bear</t>
  </si>
  <si>
    <t>Zebra</t>
  </si>
  <si>
    <t>BoyGirl</t>
  </si>
  <si>
    <t>Please choose if the participant is a boy or a girl:</t>
  </si>
  <si>
    <t>Boy</t>
  </si>
  <si>
    <t>Girl</t>
  </si>
  <si>
    <t>Age</t>
  </si>
  <si>
    <t>${t2_nickname_1.1}, how old are you?</t>
  </si>
  <si>
    <t>integer</t>
  </si>
  <si>
    <t>NA</t>
  </si>
  <si>
    <t>.&gt;=10 and .&lt;=23</t>
  </si>
  <si>
    <t>TownsLivedNumber</t>
  </si>
  <si>
    <t>How many villages, towns or cities have you lived in since you were born?</t>
  </si>
  <si>
    <t>Deleted in T2</t>
  </si>
  <si>
    <t>Deleted in T3</t>
  </si>
  <si>
    <t>Your School</t>
  </si>
  <si>
    <t xml:space="preserve">Education and school experiences </t>
  </si>
  <si>
    <t>SchLevel</t>
  </si>
  <si>
    <t xml:space="preserve">Which school do you go to? </t>
  </si>
  <si>
    <t>Added in T3</t>
  </si>
  <si>
    <t>Primary or secondary school</t>
  </si>
  <si>
    <t>University, college, FET or another tertiary institution</t>
  </si>
  <si>
    <t>I am not in school</t>
  </si>
  <si>
    <t>Education and school experiences</t>
  </si>
  <si>
    <t>SchNew</t>
  </si>
  <si>
    <t>Have you changed school since we last spoke to you in ${t2_baseline_date}</t>
  </si>
  <si>
    <t>Added in T2</t>
  </si>
  <si>
    <t>No</t>
  </si>
  <si>
    <t>Yes</t>
  </si>
  <si>
    <t>I don't go to school</t>
  </si>
  <si>
    <t>SchType</t>
  </si>
  <si>
    <t>What kind of school do you go to?</t>
  </si>
  <si>
    <t>We pay school fees.</t>
  </si>
  <si>
    <t>The school charges fees but we cannot afford to pay them, so we owe them.</t>
  </si>
  <si>
    <t>It’s a free school but we are still asked to pay something.</t>
  </si>
  <si>
    <t>A totally free school, we don’t have to pay anything.</t>
  </si>
  <si>
    <t>Other kids pay school fees but I have a special permission from the principal.</t>
  </si>
  <si>
    <t>SchNotEnrolReason</t>
  </si>
  <si>
    <t>If you are NOT currently attending school, what is (are) the reason(s) for not attending school?</t>
  </si>
  <si>
    <r>
      <t xml:space="preserve">ü
</t>
    </r>
    <r>
      <rPr>
        <sz val="11"/>
        <rFont val="Calibri"/>
        <family val="2"/>
        <scheme val="minor"/>
      </rPr>
      <t>starting at T2</t>
    </r>
  </si>
  <si>
    <t>Answer options changed between T2 and T3</t>
  </si>
  <si>
    <t>select_multiple</t>
  </si>
  <si>
    <t>I finished matric</t>
  </si>
  <si>
    <t>Choose as many answers as apply.</t>
  </si>
  <si>
    <t>I didn’t have enough money to pay fees or uniform</t>
  </si>
  <si>
    <t>I had to stop going to school to help at home</t>
  </si>
  <si>
    <t>I stopped going because I was too unwell</t>
  </si>
  <si>
    <t>relationships</t>
  </si>
  <si>
    <t>I had to repeat a grade and I didn’t want to</t>
  </si>
  <si>
    <t>I was suspended or expelled</t>
  </si>
  <si>
    <t>I got married</t>
  </si>
  <si>
    <t>I got pregnant or had a child</t>
  </si>
  <si>
    <t>I was bullied or treated badly by teachers or friends</t>
  </si>
  <si>
    <t>I did not like school</t>
  </si>
  <si>
    <t>I moved to another place and could not register</t>
  </si>
  <si>
    <t>SchGradeHighest</t>
  </si>
  <si>
    <t>What is the highest grade you have passed?</t>
  </si>
  <si>
    <t>.&lt;=12</t>
  </si>
  <si>
    <t>SchName</t>
  </si>
  <si>
    <t>What is the name of your school?</t>
  </si>
  <si>
    <t>text</t>
  </si>
  <si>
    <t>SchGrade</t>
  </si>
  <si>
    <t>What grade are you in?</t>
  </si>
  <si>
    <t>If you are already at University, please type 777.</t>
  </si>
  <si>
    <t>(.&gt;=0 and .&lt;=12) or .=777</t>
  </si>
  <si>
    <t>SchLastGradePassed</t>
  </si>
  <si>
    <t>Did you pass your grade last year?</t>
  </si>
  <si>
    <t>If you were not at school last year, select 'No'.</t>
  </si>
  <si>
    <t>TerEdcLastGradePassed</t>
  </si>
  <si>
    <t>Did pass your classes / exams last year?</t>
  </si>
  <si>
    <t>I was not yet at university, college, FET or another tertiary institution last year</t>
  </si>
  <si>
    <t>SchGradeRepReason</t>
  </si>
  <si>
    <t>If you have ever repeated grades, why did you repeat grades?</t>
  </si>
  <si>
    <t>I have never repeated a grade</t>
  </si>
  <si>
    <t>I failed my exams</t>
  </si>
  <si>
    <t>I moved and had to change school</t>
  </si>
  <si>
    <t>I did not take school serious enough</t>
  </si>
  <si>
    <t>I was ill</t>
  </si>
  <si>
    <t>I was too young</t>
  </si>
  <si>
    <t>TerEdcGradeRepReason</t>
  </si>
  <si>
    <t>If you have ever repeated classes / exams, why did you repeat classes / exams?</t>
  </si>
  <si>
    <t>I have never repeated a class/exams</t>
  </si>
  <si>
    <t>SchMissDays</t>
  </si>
  <si>
    <t>In the last full term of school, how many days did you miss school (not including weekends, holidays or public strikes)?</t>
  </si>
  <si>
    <t>Less than a week in total</t>
  </si>
  <si>
    <t>About a week in total</t>
  </si>
  <si>
    <t>About 2 weeks in total</t>
  </si>
  <si>
    <t>About 3 weeks in total</t>
  </si>
  <si>
    <t>More than a month</t>
  </si>
  <si>
    <t>SchFreeMeals</t>
  </si>
  <si>
    <t>In the last full term of school, which meals did you have FOR FREE at school?</t>
  </si>
  <si>
    <t>Breakfast</t>
  </si>
  <si>
    <t>not((selected(${t2_school_free_meals_2.10}, '0')) and (selected(${t2_school_free_meals_2.10}, '1') or selected(${t2_school_free_meals_2.10}, '2') or selected(${t2_school_free_meals_2.10}, '3')))</t>
  </si>
  <si>
    <t>Lunch</t>
  </si>
  <si>
    <t>Other food</t>
  </si>
  <si>
    <t>I don't have any free food at school</t>
  </si>
  <si>
    <t>SchFreeMealsHols</t>
  </si>
  <si>
    <t>Do/did you receive free food every day from your school or your teacher during the holidays?</t>
  </si>
  <si>
    <t>SchTransport</t>
  </si>
  <si>
    <t>How did you usually get to school during the last term of school?</t>
  </si>
  <si>
    <t>Answer options changed</t>
  </si>
  <si>
    <t>Walk</t>
  </si>
  <si>
    <t>Choose only one answer.</t>
  </si>
  <si>
    <t>Bus</t>
  </si>
  <si>
    <t>Taxi</t>
  </si>
  <si>
    <t>Driven by family member / hospital car / local organizations</t>
  </si>
  <si>
    <t>Bicycle</t>
  </si>
  <si>
    <t>Train</t>
  </si>
  <si>
    <t>SchTravelHours</t>
  </si>
  <si>
    <t>How long did it take you to get there?_x000D_
Hours:</t>
  </si>
  <si>
    <t>ü</t>
  </si>
  <si>
    <t>If less than an hour, enter 0</t>
  </si>
  <si>
    <t>.&lt;=9</t>
  </si>
  <si>
    <t>SchTravelMins</t>
  </si>
  <si>
    <t>How long did it take you to get there?
Minutes:</t>
  </si>
  <si>
    <t>If exactly an hour(s), enter 0.</t>
  </si>
  <si>
    <t>(.&lt;=59) and (${t2_hours_to_school} + ${t2_minutes_to_school} &gt;0)</t>
  </si>
  <si>
    <t>SchAttendNumber</t>
  </si>
  <si>
    <t>How many different schools have you studied in?</t>
  </si>
  <si>
    <t>Please include primary school, if you are in secondary school.</t>
  </si>
  <si>
    <t>SchExpLike</t>
  </si>
  <si>
    <t>I like school</t>
  </si>
  <si>
    <t>Never</t>
  </si>
  <si>
    <t>Sometimes</t>
  </si>
  <si>
    <t>Always</t>
  </si>
  <si>
    <t>StudiesWantedYes</t>
  </si>
  <si>
    <t>Did you want to study more after you stopped going to school?</t>
  </si>
  <si>
    <t>StudiesWantedWhat</t>
  </si>
  <si>
    <t>What did you want to study?</t>
  </si>
  <si>
    <t>Finish matric</t>
  </si>
  <si>
    <t>Do a professional training course</t>
  </si>
  <si>
    <t>Go to college or university</t>
  </si>
  <si>
    <t>Other</t>
  </si>
  <si>
    <t>StudiesWantedWhatOther</t>
  </si>
  <si>
    <t>You selected 'Other', what did you want to study?</t>
  </si>
  <si>
    <t>SchExpLookForward</t>
  </si>
  <si>
    <t>I look forward to going to school</t>
  </si>
  <si>
    <t>SchExpTryHard</t>
  </si>
  <si>
    <t>I try hard to do well in school</t>
  </si>
  <si>
    <t>SchExpTeacherHit</t>
  </si>
  <si>
    <t>I have been hit, beaten or slapped by a teacher at school</t>
  </si>
  <si>
    <t>SchExpLooks</t>
  </si>
  <si>
    <t>I like the way my school looks</t>
  </si>
  <si>
    <t>SchExpSafe</t>
  </si>
  <si>
    <t>I feel safe at school</t>
  </si>
  <si>
    <t>SchFavSubject</t>
  </si>
  <si>
    <t>What has been your favourite subject at school (now or before)?</t>
  </si>
  <si>
    <t>TerEdcWhere</t>
  </si>
  <si>
    <t>Where are you studying?</t>
  </si>
  <si>
    <t>University</t>
  </si>
  <si>
    <t>College (FET/ TVET)</t>
  </si>
  <si>
    <t>ABET</t>
  </si>
  <si>
    <t>Re-taking matric</t>
  </si>
  <si>
    <t>Apprenticeship/ internships programme</t>
  </si>
  <si>
    <t>TerEdcInfoHelp</t>
  </si>
  <si>
    <t>Who helped you the most with information or applications to further studies?</t>
  </si>
  <si>
    <t>Nobody</t>
  </si>
  <si>
    <t>All by myself</t>
  </si>
  <si>
    <t>Family / friends / partner</t>
  </si>
  <si>
    <t>Teacher / Principal / someone else at school</t>
  </si>
  <si>
    <t>Church / other organisations</t>
  </si>
  <si>
    <t>Someone else from the community</t>
  </si>
  <si>
    <t>TerEdcWhat</t>
  </si>
  <si>
    <t>What are you studying?</t>
  </si>
  <si>
    <t>FunSelfCalm</t>
  </si>
  <si>
    <t>And I see myself as:</t>
  </si>
  <si>
    <t>Restless</t>
  </si>
  <si>
    <t>Calm</t>
  </si>
  <si>
    <t>FunSelfGenerous</t>
  </si>
  <si>
    <t>Selfish</t>
  </si>
  <si>
    <t>Generous</t>
  </si>
  <si>
    <t>FunSelfSerious</t>
  </si>
  <si>
    <t>Playful</t>
  </si>
  <si>
    <t>Serious</t>
  </si>
  <si>
    <t>Your Health &amp; Well-being</t>
  </si>
  <si>
    <t>HealthHow</t>
  </si>
  <si>
    <t>How has your overall health been in the last 6 months?</t>
  </si>
  <si>
    <t>Timeline changed from 6 months to 12 months</t>
  </si>
  <si>
    <t>Very poor health</t>
  </si>
  <si>
    <t>It has been OK (not too good, not too bad)</t>
  </si>
  <si>
    <t>Excellent health</t>
  </si>
  <si>
    <t>HealthDisabilityPhys</t>
  </si>
  <si>
    <t>The next questions are about problems you might have while doing certain activities because of your health, in the past 6 months:
Did you have difficulty seeing, hearing, walking or climbing steps, washing yourself or getting dressed, speaking or being understood?</t>
  </si>
  <si>
    <t>Cannot do it at all</t>
  </si>
  <si>
    <t>Yes, a lot of difficulty</t>
  </si>
  <si>
    <t>Yes, some difficulty</t>
  </si>
  <si>
    <t>No, no difficulty</t>
  </si>
  <si>
    <t>HealthDisabilityCog</t>
  </si>
  <si>
    <t>Did you have difficulty remembering things or following a story or conversation?</t>
  </si>
  <si>
    <t>SymAsthmaLung</t>
  </si>
  <si>
    <t>Asthma, lung problems and trouble breathing for more than two days</t>
  </si>
  <si>
    <t>Often</t>
  </si>
  <si>
    <t>SymEar</t>
  </si>
  <si>
    <t>Ear problems: pains and infections</t>
  </si>
  <si>
    <t>SymEpilepsy</t>
  </si>
  <si>
    <t>Fits or epilepsy</t>
  </si>
  <si>
    <t>SymRash</t>
  </si>
  <si>
    <t>Shingles or itchy rash in the skin</t>
  </si>
  <si>
    <t>SymSores</t>
  </si>
  <si>
    <t>Sores on the hands, mouth, feet or other parts of the body</t>
  </si>
  <si>
    <t>SymTBSpit</t>
  </si>
  <si>
    <t xml:space="preserve">A cough where you spit up green or yellow stuff </t>
  </si>
  <si>
    <t>SymTBCough</t>
  </si>
  <si>
    <t>A bad cough lasting three weeks or longer</t>
  </si>
  <si>
    <t>SymTBChestpain</t>
  </si>
  <si>
    <t>Pains in your chest</t>
  </si>
  <si>
    <t>SymTBSweats</t>
  </si>
  <si>
    <t>Night sweats</t>
  </si>
  <si>
    <t>SymTBBlood</t>
  </si>
  <si>
    <t>Coughing up blood</t>
  </si>
  <si>
    <t>SymUlcers</t>
  </si>
  <si>
    <t>Ulcers, white patches on your mouth or problems swallowing food</t>
  </si>
  <si>
    <t>SymDiarrhoea</t>
  </si>
  <si>
    <t>Diarrhoea or a runny tummy for more than 2 days</t>
  </si>
  <si>
    <t>SymVomit</t>
  </si>
  <si>
    <t>Nausea or vomiting</t>
  </si>
  <si>
    <t>SymHeadache</t>
  </si>
  <si>
    <t xml:space="preserve">Headaches </t>
  </si>
  <si>
    <t>SymBackpain</t>
  </si>
  <si>
    <t>Back pain / aches</t>
  </si>
  <si>
    <t>SymTBFever</t>
  </si>
  <si>
    <t>Fever</t>
  </si>
  <si>
    <t>SymTBTiredness</t>
  </si>
  <si>
    <t>Tire easily, little energy</t>
  </si>
  <si>
    <t>SymStomach</t>
  </si>
  <si>
    <t>Stomach problems / difficulties with digesting food</t>
  </si>
  <si>
    <t>SymDizziness</t>
  </si>
  <si>
    <t xml:space="preserve">Dizziness </t>
  </si>
  <si>
    <t>SymBadDream</t>
  </si>
  <si>
    <t>Bad dreams or problems sleeping well</t>
  </si>
  <si>
    <t>SymWeightLoss</t>
  </si>
  <si>
    <t>Lost a lot of weight, or could not put on weight</t>
  </si>
  <si>
    <t>SymSTISores</t>
  </si>
  <si>
    <t>Sores or warts in your private parts</t>
  </si>
  <si>
    <t>SymSTIBurningPee</t>
  </si>
  <si>
    <t>Burning while urinating / peeing</t>
  </si>
  <si>
    <t>SymSTIItchiness</t>
  </si>
  <si>
    <t>Itching and redness in your private / intimate parts</t>
  </si>
  <si>
    <t>SymSTIBum</t>
  </si>
  <si>
    <t xml:space="preserve">Itching, soreness or bleeding from your bum </t>
  </si>
  <si>
    <t xml:space="preserve"> </t>
  </si>
  <si>
    <t>SymSTIDischarge</t>
  </si>
  <si>
    <t>Smelly or unclear discharge from the vagina or penis</t>
  </si>
  <si>
    <t>TBTestType</t>
  </si>
  <si>
    <t xml:space="preserve">Have  you received any of these tests for tuberculosis (TB) in the last year? </t>
  </si>
  <si>
    <t>The health worker pricked my skin with a needle, and then I had to come back to the clinic so that they could see if there was a reaction</t>
  </si>
  <si>
    <t>Choose all the tests for TB that you have had.</t>
  </si>
  <si>
    <t xml:space="preserve">not((selected(${t2_tb_test_3.29}, '0')) and (selected(${t2_tb_test_3.29}, '1') or selected(${t2_tb_test_3.29},  '2') or selected(${t2_tb_test_3.29}, '3') or selected(${t2_tb_test_3.29}, '4'))) </t>
  </si>
  <si>
    <t>I coughed sputum into a little bottle or container</t>
  </si>
  <si>
    <t xml:space="preserve">I had a chest x-ray </t>
  </si>
  <si>
    <t xml:space="preserve">I received one of these tests, but it was more than a year ago </t>
  </si>
  <si>
    <t>I have never received one of these tests for TB</t>
  </si>
  <si>
    <t>TBTestResult</t>
  </si>
  <si>
    <t xml:space="preserve">What were the results of your last TB test? </t>
  </si>
  <si>
    <t>It was negative</t>
  </si>
  <si>
    <t>It was positive, and I'm still sick</t>
  </si>
  <si>
    <t>It was positive, but I took medication and I'm better now</t>
  </si>
  <si>
    <t>I don't know the results</t>
  </si>
  <si>
    <t>HIVTest</t>
  </si>
  <si>
    <t>Have you ever had a HIV test?</t>
  </si>
  <si>
    <t xml:space="preserve">Answer options changed (T1: yes, but l never got results; T2: I don’t know) </t>
  </si>
  <si>
    <t>I don't know</t>
  </si>
  <si>
    <t>HIVTestFirstAge</t>
  </si>
  <si>
    <t xml:space="preserve">How old were you when you had your first HIV test?  </t>
  </si>
  <si>
    <t>If you don't know or don't remember please type 999</t>
  </si>
  <si>
    <t>(.&gt;=0 and .&lt;=${t2_child_age_1.2}) or .=999</t>
  </si>
  <si>
    <t xml:space="preserve">HIV / ART literacy </t>
  </si>
  <si>
    <t>HIVTestLastAge</t>
  </si>
  <si>
    <t>How old were you when you had your last (most recent) HIV test?</t>
  </si>
  <si>
    <t>_x000D_
_x000D_
If you don't know or don't remember please type 999</t>
  </si>
  <si>
    <t>(.&gt;=0 and .&lt;=${AgeT3}) or .=999</t>
  </si>
  <si>
    <t>HIVTestPositive</t>
  </si>
  <si>
    <t>What were your HIV test results?</t>
  </si>
  <si>
    <t>I was told I was HIV-positive</t>
  </si>
  <si>
    <t>I was told I was HIV-negative</t>
  </si>
  <si>
    <t>I don't know, I didn't get my results</t>
  </si>
  <si>
    <t>HIVTestTreatment</t>
  </si>
  <si>
    <t>Did you get initiated on HIV treatment? In other words, after your test, did the nurse or doctor give you pills to take for the rest of your life?</t>
  </si>
  <si>
    <t>HIVBloods</t>
  </si>
  <si>
    <t>When was the last time you had your bloods taken in the clinic/hospital?</t>
  </si>
  <si>
    <t>In the last week</t>
  </si>
  <si>
    <t>In the past 2 weeks</t>
  </si>
  <si>
    <t>In the past months</t>
  </si>
  <si>
    <t>In the past six months</t>
  </si>
  <si>
    <t>In the past year</t>
  </si>
  <si>
    <t>More than a year ago</t>
  </si>
  <si>
    <t>I don’t remember ever having my bloods taken in the clinic/hospital</t>
  </si>
  <si>
    <t>I have never had my blood taken</t>
  </si>
  <si>
    <t>HIVBloodsTell</t>
  </si>
  <si>
    <t xml:space="preserve">Did the nurse or doctor tell you the results of your bloods? </t>
  </si>
  <si>
    <t>Yes, but it was confusing I didn’t understand what it meant</t>
  </si>
  <si>
    <t>Yes, but they were angry at me and shouted at me about the results being bad</t>
  </si>
  <si>
    <t>Yes, and I understood what it meant</t>
  </si>
  <si>
    <t>Nobody spoke to me about my bloods after they took them</t>
  </si>
  <si>
    <t>CD4CountYear</t>
  </si>
  <si>
    <t xml:space="preserve">Did you have your CD4 count taken in the past year? </t>
  </si>
  <si>
    <t>CD4CountResult</t>
  </si>
  <si>
    <t>What is your most recent CD4 count?</t>
  </si>
  <si>
    <t>ViralLoadYear</t>
  </si>
  <si>
    <t>Did you have your viral load taken in the past year?</t>
  </si>
  <si>
    <t>ViralLoadResult</t>
  </si>
  <si>
    <t>What was the result of your most recent viral load?</t>
  </si>
  <si>
    <t>There is still some virus in my body</t>
  </si>
  <si>
    <t>The doctor or nurse said my viral load is low</t>
  </si>
  <si>
    <t>I don’t know my viral load results</t>
  </si>
  <si>
    <t>Experiences with healthcare services</t>
  </si>
  <si>
    <t>HealthPlace</t>
  </si>
  <si>
    <t>In the last year, where have you gone to get help?</t>
  </si>
  <si>
    <t>Chemist/pharmacy</t>
  </si>
  <si>
    <t>Please choose all options that apply.</t>
  </si>
  <si>
    <t xml:space="preserve">Public Clinic </t>
  </si>
  <si>
    <t xml:space="preserve">Private Doctor (ugqirha) </t>
  </si>
  <si>
    <t xml:space="preserve">Traditional Healer (sangoma) </t>
  </si>
  <si>
    <t xml:space="preserve">A healer at a church or medicines from the church or a spiritual healer </t>
  </si>
  <si>
    <t>Traditional Pharmacy or Herbalist</t>
  </si>
  <si>
    <t xml:space="preserve">Public hospital </t>
  </si>
  <si>
    <t xml:space="preserve">Private hospital </t>
  </si>
  <si>
    <t>ClinicTransport</t>
  </si>
  <si>
    <t xml:space="preserve">How do you usually get to your local clinic/ hospital?  </t>
  </si>
  <si>
    <t xml:space="preserve">Driven </t>
  </si>
  <si>
    <t>ClinicTravelHours</t>
  </si>
  <si>
    <t>How long does it take to get to your local clinic/hospital?_x000D_
Hours:</t>
  </si>
  <si>
    <t>ClinicTravelMins</t>
  </si>
  <si>
    <t>How long does it take to get to your local clinic/hospital?
Minutes:</t>
  </si>
  <si>
    <t>(.&lt;=59) and (${t2_hours_get_to_clinic} + ${t2_minutes_get_to_clinic} &gt;0)</t>
  </si>
  <si>
    <t>ClinicCostGetTo</t>
  </si>
  <si>
    <t xml:space="preserve">How much does it cost to get to your clinic (in Rand)? </t>
  </si>
  <si>
    <t xml:space="preserve">If you don’t pay any money, please enter 0 (zero): </t>
  </si>
  <si>
    <t>ClinicGoPerson</t>
  </si>
  <si>
    <t xml:space="preserve">Who goes to the above places with you usually? </t>
  </si>
  <si>
    <t>I go alone</t>
  </si>
  <si>
    <t>My parent / caregiver goes with me</t>
  </si>
  <si>
    <t>Another family member goes with me</t>
  </si>
  <si>
    <t>My friend goes with me</t>
  </si>
  <si>
    <t>My boyfriend / girlfriend goes with me</t>
  </si>
  <si>
    <t>My village or community healthcare worker goes with me</t>
  </si>
  <si>
    <t>Someone else goes with me</t>
  </si>
  <si>
    <t>I don’t go – somebody else goes instead of me to pick up my medication</t>
  </si>
  <si>
    <t xml:space="preserve">Experiences with healthcare services </t>
  </si>
  <si>
    <t>NotClinicGoPerson</t>
  </si>
  <si>
    <t>Who goes to the traditional pharmacy, igqirha, Sangoma, Healer or Herbalist with you usually?</t>
  </si>
  <si>
    <t>I have never gone. No one else has ever gone on my behalf.</t>
  </si>
  <si>
    <t>ClinicProvider</t>
  </si>
  <si>
    <t xml:space="preserve">AT THE CLINIC:_x000D_
Think about going to the clinic in the last year..._x000D_
_x000D_
Who did you talk to about your health at the clinic during the last year? </t>
  </si>
  <si>
    <t>Answer options changed (6: Social Worker, 7: Data Capturer, 8: Patient advocate ADDED)</t>
  </si>
  <si>
    <t>Nurse</t>
  </si>
  <si>
    <t>Doctor</t>
  </si>
  <si>
    <t>Counsellor</t>
  </si>
  <si>
    <t>Pharmacist</t>
  </si>
  <si>
    <t>Village or Community healthcare worker</t>
  </si>
  <si>
    <t>G: Someone else who works at the clinic who is living with HIV
E: Someone else who works at the clinic</t>
  </si>
  <si>
    <t>ClinicWaitHours</t>
  </si>
  <si>
    <t>How long do you wait to see someone at the clinic usually?_x000D_
Hours:</t>
  </si>
  <si>
    <t>ClinicWaitMins</t>
  </si>
  <si>
    <t>How long do you wait to see someone at the clinic usually?
Minutes:</t>
  </si>
  <si>
    <t>(.&lt;=59) and (${t2_hours_clinic_wait} + ${t2_minutes_clinic_wait} &gt;0)</t>
  </si>
  <si>
    <t>ClinicExpMoney</t>
  </si>
  <si>
    <t>I didn’t have enough money for transport to get to the clinic</t>
  </si>
  <si>
    <t>Once or Twice</t>
  </si>
  <si>
    <t>Several Times</t>
  </si>
  <si>
    <t>Most of the time</t>
  </si>
  <si>
    <t>ClinicExpAlone</t>
  </si>
  <si>
    <t>No one was available to go with me</t>
  </si>
  <si>
    <t>ClinicExpUnsafe</t>
  </si>
  <si>
    <t>It was not safe for me to go to the clinic / hospital</t>
  </si>
  <si>
    <t>ClinicExpUnhelpful</t>
  </si>
  <si>
    <t>I did not get the help that I needed</t>
  </si>
  <si>
    <t>ClinicExpTooBusy</t>
  </si>
  <si>
    <t>The clinic/ hospital staff were too busy to give me the help I needed</t>
  </si>
  <si>
    <t>ClinicExpConfide</t>
  </si>
  <si>
    <t>I felt my information would be kept safe and confidential</t>
  </si>
  <si>
    <t>ClinicExpNoAnswer</t>
  </si>
  <si>
    <t>They did not know the answers to my questions</t>
  </si>
  <si>
    <t>ClinicExpAngryPills</t>
  </si>
  <si>
    <t>They got angry with me about how I take my pills and they scolded me</t>
  </si>
  <si>
    <t>ClinicExpMissSchool</t>
  </si>
  <si>
    <t>I had to miss school to go to the clinic</t>
  </si>
  <si>
    <t>ClinicExpComfTalk</t>
  </si>
  <si>
    <t>I felt comfortable talking to the healthcare worker about getting something to prevent pregnancy</t>
  </si>
  <si>
    <t>ClinicExpAngrySex</t>
  </si>
  <si>
    <t>They got angry with me because I am having sex and they shouted at me</t>
  </si>
  <si>
    <t>ClinicExpGetCondoms</t>
  </si>
  <si>
    <t>I could get condoms if I needed them</t>
  </si>
  <si>
    <t>ClinicExpNoHelp</t>
  </si>
  <si>
    <t>Nobody helped me because I didn’t have my health card</t>
  </si>
  <si>
    <t>ClinicExpFile</t>
  </si>
  <si>
    <t>They could not find my patient file</t>
  </si>
  <si>
    <t>ClinicExpClinicGov</t>
  </si>
  <si>
    <t>I go to more than one government doctor, clinic or hospital for my health</t>
  </si>
  <si>
    <t>ClinicExpClinicDiff</t>
  </si>
  <si>
    <t>I go to a different doctor, clinic or hospital for things to do with sex and HIV to avoid gossip</t>
  </si>
  <si>
    <t>ClinicExpSatisfied</t>
  </si>
  <si>
    <t>In the last year, how did you feel about the service you received at the doctor, clinic or hospital?</t>
  </si>
  <si>
    <t>I haven't been to a clinic in the last year</t>
  </si>
  <si>
    <t>Satisfied</t>
  </si>
  <si>
    <t>Neither satisfied, nor dissatisfied</t>
  </si>
  <si>
    <t>Not satisfied</t>
  </si>
  <si>
    <t>ClinicExpChangeClinic</t>
  </si>
  <si>
    <t>Have you ever changed doctor, clinic or hospital because of how you were treated?</t>
  </si>
  <si>
    <t>ClinicExpVisit</t>
  </si>
  <si>
    <t>Does your family have a person who visits you at least once a month to help with health issues, who is not a family member, like a nurse, community health worker, home-based carer, village health worker or social worker?</t>
  </si>
  <si>
    <t>ClinicPreferance</t>
  </si>
  <si>
    <t>Where would you prefer to receive healthcare services or treatment when you are not well?</t>
  </si>
  <si>
    <t>At hospital</t>
  </si>
  <si>
    <t>At a local clinic</t>
  </si>
  <si>
    <t>At my home</t>
  </si>
  <si>
    <t>At school</t>
  </si>
  <si>
    <t>At a community centre</t>
  </si>
  <si>
    <t xml:space="preserve"> A sangoma/ traditional healer</t>
  </si>
  <si>
    <t>A church</t>
  </si>
  <si>
    <t>A pharmacy</t>
  </si>
  <si>
    <t>A private doctor or hospital</t>
  </si>
  <si>
    <t>HospitalOvernight</t>
  </si>
  <si>
    <t>Sometimes when we get sick, we need to stay in hospital overnight. How many times have you spent at least one night in the hospital in the last year because you were too sick to go home?</t>
  </si>
  <si>
    <t>If you have not spent a night in hospital in the last year, please enter zero (0).</t>
  </si>
  <si>
    <t>Circumcision</t>
  </si>
  <si>
    <t>Have you been circumcised in the last year?</t>
  </si>
  <si>
    <t>CircumcisionType</t>
  </si>
  <si>
    <t>How did you get circumcised?</t>
  </si>
  <si>
    <t>I have not been circumcised yet</t>
  </si>
  <si>
    <t>I was initiated through a traditional ceremony</t>
  </si>
  <si>
    <t>I went to a clinic or hospital</t>
  </si>
  <si>
    <t xml:space="preserve">Physical health </t>
  </si>
  <si>
    <t>ColourTest</t>
  </si>
  <si>
    <t>Can you see a number in the circle? If so, please tell us what it is.</t>
  </si>
  <si>
    <t>_x000D_
_x000D_
If there is no number, please type 0</t>
  </si>
  <si>
    <t>MinisterHealthText</t>
  </si>
  <si>
    <t>Imagine you get a special meeting with the Minister of Health. What would you like to tell him about young people and their health in South Africa?</t>
  </si>
  <si>
    <t>You &amp; Your Medicine</t>
  </si>
  <si>
    <t>General medication</t>
  </si>
  <si>
    <t>MedType</t>
  </si>
  <si>
    <t>Which medication are you currently taking?</t>
  </si>
  <si>
    <r>
      <t>I am not taking any medication</t>
    </r>
    <r>
      <rPr>
        <b/>
        <u/>
        <sz val="12"/>
        <rFont val="Georgia"/>
        <family val="1"/>
      </rPr>
      <t/>
    </r>
  </si>
  <si>
    <t>Medicines for my chest</t>
  </si>
  <si>
    <t>Medicines for my diarrhoea</t>
  </si>
  <si>
    <t>Tuberculosis (TB) medication</t>
  </si>
  <si>
    <t>Medicines for HIV/ AIDS – antiretrovirals, ARV</t>
  </si>
  <si>
    <t>Pill to prevent pregnancy</t>
  </si>
  <si>
    <t>Medicines for my ear</t>
  </si>
  <si>
    <t>I don’t know what my medication is about</t>
  </si>
  <si>
    <t>MedPills</t>
  </si>
  <si>
    <t xml:space="preserve">We’d like to know if you are currently taking any of the following forms of medicine. _x000D_
Are you taking any pills? </t>
  </si>
  <si>
    <t>MedSyrup</t>
  </si>
  <si>
    <t>Are you taking any liquids/syrups?</t>
  </si>
  <si>
    <t>MedInjection</t>
  </si>
  <si>
    <t>Are you taking any injections?</t>
  </si>
  <si>
    <t>MedOther</t>
  </si>
  <si>
    <t>Are you taking any other form of medicine?</t>
  </si>
  <si>
    <t>MedKnowChest</t>
  </si>
  <si>
    <t>We'd like to understand why you are taking these medicines._x000D_
Are you are taking these medicines for your chest?</t>
  </si>
  <si>
    <t>MedKnowDiarrhoea</t>
  </si>
  <si>
    <t>Are you taking these medicines for diarrhoea?</t>
  </si>
  <si>
    <t>MedKnowTB</t>
  </si>
  <si>
    <t>Are you taking these medicines for tuberculosis (TB)?</t>
  </si>
  <si>
    <t>MedKnowPregnancy</t>
  </si>
  <si>
    <t>Are you taking these medicines to prevent getting pregnant?</t>
  </si>
  <si>
    <t>MedKnowARV</t>
  </si>
  <si>
    <t>Are you taking these medicines for treating HIV/AIDS?</t>
  </si>
  <si>
    <t>MedKnowEpilepsy</t>
  </si>
  <si>
    <t>Are you taking these medicines for epilepsy?</t>
  </si>
  <si>
    <t>MedKnowPMTCT</t>
  </si>
  <si>
    <t>Are you taking these medicines to prevent your child from getting HIV/AIDS?</t>
  </si>
  <si>
    <t>MedKnowEar</t>
  </si>
  <si>
    <t>Are you taking these medicines for your ears?</t>
  </si>
  <si>
    <t>MedKnowPEP</t>
  </si>
  <si>
    <t>Are you taking these medicines for ONE MONTH ONLY to prevent HIV infection (this would happen after a severe injury or rape and the medicine probably made you feel very ill)?</t>
  </si>
  <si>
    <t>MedUnsure</t>
  </si>
  <si>
    <t>Are you unsure why you are taking these medicines?</t>
  </si>
  <si>
    <t>ART adherence</t>
  </si>
  <si>
    <t>AdhPillsQuant</t>
  </si>
  <si>
    <t>G: How many ARVs or HIV pills do you have to take every day?
E: How many pills do you have to take every day?</t>
  </si>
  <si>
    <t>.&gt;=0 and .&lt;=20</t>
  </si>
  <si>
    <t>AdhFrequency</t>
  </si>
  <si>
    <t>G: How many times a day do you have to take your ARVs or HIV medicine?
E: How many times a day do you have to take your pills?</t>
  </si>
  <si>
    <t>.&gt;=0 and .&lt;=10</t>
  </si>
  <si>
    <t>AdhKnowWhen</t>
  </si>
  <si>
    <t>E: Do you know when in the day you need to take your ARVs or HIV medicine?
E: Do you know when in the day you need to take your pills?</t>
  </si>
  <si>
    <t xml:space="preserve">Deleted in T3 </t>
  </si>
  <si>
    <t>AdhMorning</t>
  </si>
  <si>
    <t>G: Do you need to take your ARVs or HIV medicine in the morning?
E: Do you need to take your pills in the morning?</t>
  </si>
  <si>
    <t>AdhDay</t>
  </si>
  <si>
    <t>G: Do you need to take your ARVs or HIV medicine during the day?
E: Do you need to take your pills during the day?</t>
  </si>
  <si>
    <t>AdhEvening</t>
  </si>
  <si>
    <t>G: Do you need to take your ARVs or HIV medicine in the evening?
E: Do you need to take your pills in the evening?</t>
  </si>
  <si>
    <t>AdhAnyTime</t>
  </si>
  <si>
    <t>G: Do you change the time of day you take your ARVs or HIV medicine, for example, sometimes you take them in the morning and sometimes in the evening?
E: Do you change the time of day you take your pills, for example, sometimes you take them in the morning and sometimes in the evening?</t>
  </si>
  <si>
    <t>AdhDoseYesterday</t>
  </si>
  <si>
    <t>G: How many times did you take your ARVs or HIV medicine yesterday?
E: How many times did you take your pills yesterday?</t>
  </si>
  <si>
    <t>Not obvious that this is a combined G / E variable at T1</t>
  </si>
  <si>
    <t>Remember, press the number that you want to answer with.</t>
  </si>
  <si>
    <t>AdhDose2Days</t>
  </si>
  <si>
    <t>G: How many times did you take your ARVs or HIV medicine the day before yesterday?
E: How many times did you take your pills the day before yesterday?</t>
  </si>
  <si>
    <t>AdhDose3Days</t>
  </si>
  <si>
    <t>G: How many times did you take your ARVs or HIV medicine three days ago?
E: How many times did you take your pills three days ago?</t>
  </si>
  <si>
    <t>AdhDoseLastWeek</t>
  </si>
  <si>
    <t>G: How many days did you take all of your ARVs or HIV medicine at the right time last week?
E: How many days did you take all of your pills at the right time last week?</t>
  </si>
  <si>
    <t>.&gt;=0 and .&lt;=7</t>
  </si>
  <si>
    <t>AdhMissDoseNever</t>
  </si>
  <si>
    <t>Have you ever missed a pill or medicine?</t>
  </si>
  <si>
    <t>Remember, the red coloured box means 'No', the green coloured box means 'Yes' and the grey coloured box means 'I don't know'.</t>
  </si>
  <si>
    <t>AdhLastMissDoseYear</t>
  </si>
  <si>
    <t>G: Did you miss taking any of your ARV pills or HIV medicine in the last year?
E: Did you miss taking any of your pills in the last year?</t>
  </si>
  <si>
    <t>AdhLastMissDoseMonth</t>
  </si>
  <si>
    <t>G: Did you miss taking any of your ARV pills or HIV medicine in the last month?
E: Did you miss taking any of your pills in the last month?</t>
  </si>
  <si>
    <t>AdhLastMissDoseWeek</t>
  </si>
  <si>
    <t>G: Did you miss taking any of your ARV pills or HIV medicine in the last week?
E: Did you miss taking any of your pills in the last week?_x000D_</t>
  </si>
  <si>
    <t>ARV medication</t>
  </si>
  <si>
    <t>AdhMedChangeYear</t>
  </si>
  <si>
    <t>G: In the past year, have you changed the type of ARVs or HIV medicine treatment you take, for example: name of medicines, number of pills, times you had to take them?
E: In the past year, have you changed the type of pills you take, for example: name of medicines, number of pills, times you had to take them?</t>
  </si>
  <si>
    <t>AdhMedChangeFreqYear</t>
  </si>
  <si>
    <t>G: How many times have you changed the type of ARVs or HIV medicine treatment you take?
E: How many times have you changed the type of pills you take?</t>
  </si>
  <si>
    <t xml:space="preserve">
Remember, press the number that you want to answer with.</t>
  </si>
  <si>
    <t>ARV access/supply</t>
  </si>
  <si>
    <t>AdhMedGetSelf</t>
  </si>
  <si>
    <t>G: Do you usually go yourself to get your ARV pills or HIV medicine from the clinic or hospital?
E: Do you usually go yourself to get your pills from the clinic or hospital?</t>
  </si>
  <si>
    <t>AdhMedGetKnow</t>
  </si>
  <si>
    <t>G: Do you know who collects your ARVs or HIV medicine from the clinic or hospital?
E: Do you know who collects your pills from the clinic or hospital?</t>
  </si>
  <si>
    <t>AdhMedGetNoFamily</t>
  </si>
  <si>
    <t>G: Does someone in your family usually go without you to get your ARV pills  or HIV medicine from the clinic or hospital?
E: Does someone in your family usually go without you to get your pills from the clinic or hospital?</t>
  </si>
  <si>
    <t>AdhMedGetFamily</t>
  </si>
  <si>
    <t>G: Do you usually go together with someone from your family to get your ARV pills or HIV medicine from the clinic or hospital?
E: Do you usually go together with someone from your family to get your pills from the clinic or hospital?</t>
  </si>
  <si>
    <t>AdhMedGetHWorker</t>
  </si>
  <si>
    <t>G: Does a health worker usually bring the ARVs or HIV medicine to your home?
E: Does a health worker usually bring the pills to your home?</t>
  </si>
  <si>
    <t>AdhMedGetBuddy</t>
  </si>
  <si>
    <t>G: Does a treatment buddy usually collect your ARVs or HIV medicine from the clinic or hospital?E: Does a medication buddy usually collect your pills from the clinic or hospital?</t>
  </si>
  <si>
    <t>AdhMedGetCourier</t>
  </si>
  <si>
    <t>G: Are your ARVs or HIV medicine delivered straight to your home?
E: Are your pills delivered straight to your home?</t>
  </si>
  <si>
    <t>AdhMedGetFreq</t>
  </si>
  <si>
    <t>G: How often do you go to fetch your ARV pills?
E: How often do you go to fetch your medicine?</t>
  </si>
  <si>
    <t>Derived at T2 using AdhMedGetFreqMonth, AdhMedGetFreq2Month, AdhMedGetFreq3Month</t>
  </si>
  <si>
    <t>AdhMedGetFreqMonth</t>
  </si>
  <si>
    <t>G: Do you get your ARV pills or HIV medicine every month?
E: Do you get your pills every month?</t>
  </si>
  <si>
    <t>AdhMedGetFreq2Month</t>
  </si>
  <si>
    <t>G: Do you get your ARV pills or HIV medicine every 2 months?
E: Do you get your pills every 2 months?</t>
  </si>
  <si>
    <t>AdhMedGetFreq3Month</t>
  </si>
  <si>
    <t>G: Do you get your ARV pills or HIV medicine every 3 months?
E: Do you get your pills every 3 months?</t>
  </si>
  <si>
    <t>AdhMedGetAlways</t>
  </si>
  <si>
    <t>G: In the last year, were you always able to get your ARVs or HIV medicine from the clinic?
E: In the last year, were you always able to get your pills from the clinic?</t>
  </si>
  <si>
    <t>AdhMedNotGetFreq</t>
  </si>
  <si>
    <t>G: How many times in the last year were you not able to get your ARVs or HIV medicine from the clinic?
E: How many times in the last year were you not able to get your pills from the clinic?</t>
  </si>
  <si>
    <t>.&gt;=0 and .&lt;=12</t>
  </si>
  <si>
    <t>AdhClinicAppMiss</t>
  </si>
  <si>
    <t>In the last year, were you always able to get to your clinic appointment?</t>
  </si>
  <si>
    <t>Answer options changed (REARRANGED 0: No, 1: Yes, 999: Don't know)</t>
  </si>
  <si>
    <t>I always went to my clinic appointment</t>
  </si>
  <si>
    <t>1-2 times</t>
  </si>
  <si>
    <t>More than 3 times</t>
  </si>
  <si>
    <t>AdhClinicAppMissFrq</t>
  </si>
  <si>
    <t>How many times in the last year were you not able to get to your clinic appointment?</t>
  </si>
  <si>
    <t>AdhMedStockOut</t>
  </si>
  <si>
    <t>G: In the last year, how many times were you not able to get your ARVs or HIV medicine because the clinic had run out of medication (stock-out)?
 E: In the last year, how many times were you not able to get your pills because the clinic had run out of medication (stock-out)?</t>
  </si>
  <si>
    <t>Press zero (0) if this never happened.</t>
  </si>
  <si>
    <t>AdhStop2Days</t>
  </si>
  <si>
    <t xml:space="preserve">In the last year, how many times were you not able to take your medication for more than 2 days in a row? </t>
  </si>
  <si>
    <t>.&gt;=0 and .&lt;=40</t>
  </si>
  <si>
    <t>AdhStopMonth</t>
  </si>
  <si>
    <t xml:space="preserve">Since you started taking your medication, have you had to stop taking it for more than a month? </t>
  </si>
  <si>
    <t>Reasons for ART non-adherence</t>
  </si>
  <si>
    <t>AdhMedNoNeed</t>
  </si>
  <si>
    <t>G: In the last year, how often have you felt that you don’t need ARVs or HIV medicine anymore, because you can stay healthy without it?
E: In the last year, how often have you felt that you don’t need pills anymore, because you can stay healthy without it?_x000D_</t>
  </si>
  <si>
    <t xml:space="preserve">Remember if your answer is 'Never' press the box with a red 'x', if your answer is 'Sometimes' press the box with one green 'tick', if your answer is 'Often' press the box with three green 'ticks'. </t>
  </si>
  <si>
    <t>Adherence facilitators</t>
  </si>
  <si>
    <t>AdhMedRemember</t>
  </si>
  <si>
    <t>G: In the last year, how often have you felt that you remember to take your ARVs or HIV medicine when you do something else, for example, brush your teeth or eat breakfast?
E: In the last year, how often have you felt that you remember to take your pills when you do something else, for example, brush your teeth or eat breakfast?</t>
  </si>
  <si>
    <t>AdhMedSideEffect</t>
  </si>
  <si>
    <t>G: In the last year, how often have you felt that taking ARVs or HIV medicine caused you to have other physical symptoms (e.g., rash, headache, getting fat in unusual places, nausea, vomiting, diarrhoea)?
E: In the last year, how often have you felt that taking pills caused you to have other physical symptoms (e.g., rash, headache, getting fat in unusual places, nausea, vomiting, diarrhoea)?</t>
  </si>
  <si>
    <t>AdhMedStronger</t>
  </si>
  <si>
    <t>G: In the last year, how often have you felt that taking ARVs  or HIV medicine makes you feel stronger and healthier?
E: In the last year, how often have you felt that taking pills makes you feel stronger and healthier?</t>
  </si>
  <si>
    <t>AdhMedRunOut</t>
  </si>
  <si>
    <t>G: In the last year, how often have you not taken your ARVs or HIV medicine because you ran out of them?
E: In the last year, how often have you not taken your pills because you ran out of them?</t>
  </si>
  <si>
    <t>AdhMedForget</t>
  </si>
  <si>
    <t>G: In the last year, how often did you forget to take your ARVs or HIV medicine?
E: In the last year, how often did you forget to take your pills?</t>
  </si>
  <si>
    <t>AdhMedSoapie</t>
  </si>
  <si>
    <t>G: In the last year, how often have you felt that you remembered to take your ARVs or HIV medicine because a soapie or a TV programme started on TV?
E: In the last year, how often have you felt that you remembered to take your pills because a soapie or a TV programme started on TV?</t>
  </si>
  <si>
    <t>AdhMedSchFriend</t>
  </si>
  <si>
    <t>G: In the last year, how often have you felt that your ARVs or HIV medicine got in the way of your daily life, school and friends?
E: In the last year, how often have you felt that your pills got in the way of your daily life, school and friends?</t>
  </si>
  <si>
    <t>AdhMedNeedBreak</t>
  </si>
  <si>
    <t>G: In the last year, how often have you felt fed up with taking your ARVs or HIV medicine and needed a break?
E: In the last year, how often have you felt fed up with taking your pills and needed a break?</t>
  </si>
  <si>
    <t>AdhMedHardChange</t>
  </si>
  <si>
    <t>G: In the last year, how often have you felt that it has been hard to take your ARVs or HIV medicine when you have changed homes or schools?
E: In the last year, how often have you felt that it has been hard to take your pills when you have changed homes or schools?</t>
  </si>
  <si>
    <t>AdhMedHardDisclose</t>
  </si>
  <si>
    <t>G: In the last year, how often have you felt that taking your ARVs or HIV medicine is hard because you are worried people would find out about your HIV?
E: In the last year, how often have you felt that taking your pills is hard because you are worried people would find out why you were taking them?</t>
  </si>
  <si>
    <t>AdhMedAlarm</t>
  </si>
  <si>
    <t>G: In the last year, how often have you felt you needed to use an alarm to remember to take your ARVs or HIV medicine?
E: In the last year, how often have you felt you needed to use an alarm to remember to take your pills?</t>
  </si>
  <si>
    <t>AdhMedOtherSick</t>
  </si>
  <si>
    <t>G: In the last year, how often have you felt that you struggle to take your ARVs or HIV medicine when you get sick with another illness?
E: In the last year, how often have you felt that you struggle to take your pills when you get sick with another illness?</t>
  </si>
  <si>
    <t>AdhMedHardRemember</t>
  </si>
  <si>
    <t xml:space="preserve">G: In the last year, how often have you felt that it is hard to take your ARVs or HIV medicine when your family and/or friends don’t help you remember? 
E: In the last year, how often have you felt that it is hard to take your pills when your family and/or friends don’t help you remember? </t>
  </si>
  <si>
    <t>AdhMedCarry</t>
  </si>
  <si>
    <t>G: In the last year, how often have you carried your ARVs or HIV medicine with you all the time?
E: In the last year, how often have you carried your pills with you all the time?</t>
  </si>
  <si>
    <t>AdhMedNoStorage</t>
  </si>
  <si>
    <t>G: In the last year, how often have you felt that you do not have anywhere to keep your ARVs or HIV medicine e.g. at school or home?
E: In the last year, how often have you felt that you do not have anywhere to keep your pills e.g. at school or home?</t>
  </si>
  <si>
    <t>AdhMedUnderstand</t>
  </si>
  <si>
    <t>G: In the last year, how often have you felt that you understand why you have to take your ARVs?
E: In the last year, how often have you felt that you understand why you have to take your pills?</t>
  </si>
  <si>
    <t>AdhMedContinueSick</t>
  </si>
  <si>
    <t xml:space="preserve">G: In the last year, how often have you felt that you keep getting sick even when you do take your ARVs? 
E: In the last year, how often have you felt that you keep getting sick even when you do take your pills? </t>
  </si>
  <si>
    <t>AdhMedPartner</t>
  </si>
  <si>
    <t>G: In the last year, how often have you felt that your girlfriend/ boyfriend helps you to remember to take your ARVs?
E: In the last year, how often have you felt that your girlfriend/ boyfriend helps you to remember to take your pills?</t>
  </si>
  <si>
    <t>AdhMedReminds</t>
  </si>
  <si>
    <t>G: In the last year, how often have you felt that taking your ARVs reminds you of HIV?
E: In the last year, how often have you felt that taking your pills reminds you of your sickness?</t>
  </si>
  <si>
    <t>AdhMedHoliday</t>
  </si>
  <si>
    <t>G: In the last year, how often has your doctor/ nurse told you to stop taking ARVs for some time?
E: In the last year, how often has your doctor/ nurse told you to stop taking your pills for some time?</t>
  </si>
  <si>
    <t>AdhMedNoFood</t>
  </si>
  <si>
    <t xml:space="preserve">G: In the last year, how often have you felt that it has been difficult for you to take your ARVs when you haven’t eaten? 
E: In the last year, how often have you felt that it has been difficult for you to take your pills when you haven’t eaten? </t>
  </si>
  <si>
    <t>AdhMedToxic</t>
  </si>
  <si>
    <t>G: In the last year, how often have you felt like the ARVs are toxic or harmful?
E: In the last year, how often have you felt like the pills are toxic or harmful?</t>
  </si>
  <si>
    <t>AdhMedPillBurden</t>
  </si>
  <si>
    <t xml:space="preserve">G: In the last year, how often have you felt that you  have had too many ARVs or HIV medicine to take? 
E: In the last year, how often have you felt that you  have had too many pills to take? </t>
  </si>
  <si>
    <t>AdhMedHardPartner</t>
  </si>
  <si>
    <t>G: In the last year, how often have you felt that, when you have a boyfriend/ girlfriend, you struggle to take your ARVs?
E: In the last year, how often have you felt that, when you have a boyfriend/ girlfriend, you struggle to take your pills?</t>
  </si>
  <si>
    <t>AdhMedCellPhone</t>
  </si>
  <si>
    <t>G: In the last year, how often did you use a cellphone to remember to take your ARVs?
E: In the last year, how often did you use a cellphone to remember to take your pills?</t>
  </si>
  <si>
    <t>AdhMedCircumcision</t>
  </si>
  <si>
    <t>G: In the last year, how often did you feel that, when you were in circumcision camp, it was hard to take your ARVs?
E: In the last year, how often did you feel that, when you were in circumcision camp, it was hard to take your pills?</t>
  </si>
  <si>
    <t>AdhMedDamaged</t>
  </si>
  <si>
    <t>G: In the last year, how often have not been able to take your ARVs because your pills got damaged or lost?
E: In the last year, how often have not been able to take your pills because they got damaged or lost?</t>
  </si>
  <si>
    <t>AdhMedAlcohol</t>
  </si>
  <si>
    <t>G: In the last year, how often did you feel that it was difficult to take your ARVs because you drank too much alcohol?
E: In the last year, how often did you feel that it was difficult to take your pills because you drank too much alcohol?</t>
  </si>
  <si>
    <t>AdhMedToldDrugs</t>
  </si>
  <si>
    <t>G: In the last year, how often did someone at the clinic/ hospital tell you that you should not take ARVs when you drink alcohol or take other drugs?
E: In the last year, how often did someone at the clinic/ hospital tell you that you should not take pills when you drink alcohol or take other drugs?</t>
  </si>
  <si>
    <t>AdhMedRobbed</t>
  </si>
  <si>
    <t xml:space="preserve">G: In the last year, how often could you not take your ARVs because someone robbed you? 
E: In the last year, how often could you not take your pills because someone robbed you? </t>
  </si>
  <si>
    <t>IllnessToldEver</t>
  </si>
  <si>
    <t>Has anyone ever told you that you have an illness such as epilepsy, HIV or diabetes?</t>
  </si>
  <si>
    <t>HIVToldEver</t>
  </si>
  <si>
    <t>Has anyone ever told you that you have HIV?</t>
  </si>
  <si>
    <t>DMedKnowChest</t>
  </si>
  <si>
    <t>First, we'd like to ask you about any medicine that you've ever taken for longer than 2 weeks._x000D_
_x000D_Have you ever taken any medicine for your chest for longer than 2 weeks?_x000D_
_x000D_
Remember, the red coloured box means 'No' and  the green coloured box means 'Yes'.</t>
  </si>
  <si>
    <t>DMedKnowDiarrhoea</t>
  </si>
  <si>
    <t>Have you ever taken any medicine for diarrhoea for longer than 2 weeks?</t>
  </si>
  <si>
    <t>DMedKnowTB</t>
  </si>
  <si>
    <t>Have you ever taken medicine for tuberculosis (TB) for longer than 2 weeks?</t>
  </si>
  <si>
    <t>DMedKnowPregnancy</t>
  </si>
  <si>
    <t>Have you ever taken medicine to prevent getting pregnant for longer than 2 weeks?</t>
  </si>
  <si>
    <t>DMedKnowARV</t>
  </si>
  <si>
    <t>Have you ever taken medicine for treating HIV/AIDS for longer than 2 weeks?</t>
  </si>
  <si>
    <t>DMedKnowEpilepsy</t>
  </si>
  <si>
    <t>Have you ever taken medicine for epilepsy for longer than 2 weeks?</t>
  </si>
  <si>
    <t>DMedKnowPMTCT</t>
  </si>
  <si>
    <t>Have you ever taken medicine to prevent your child from getting HIV for longer than 2 weeks?</t>
  </si>
  <si>
    <t>DMedKnowPEP</t>
  </si>
  <si>
    <t>Have you ever taken medicine for ONE MONTH ONLY to prevent HIV infection (this would happen after a severe injury or rape and the medicine probably made you feel very ill)?</t>
  </si>
  <si>
    <t>DMedKnowEar</t>
  </si>
  <si>
    <t>Have you ever taken medicine for your ears for longer than 2 weeks?</t>
  </si>
  <si>
    <t>DMedKnowOther</t>
  </si>
  <si>
    <t>Have you ever taken any other medicine for longer than 2 weeks?</t>
  </si>
  <si>
    <t>DMedOther</t>
  </si>
  <si>
    <t>DMedName</t>
  </si>
  <si>
    <t>Please write the name of the medicine you have taken for longer than two weeks</t>
  </si>
  <si>
    <t>DMedLast</t>
  </si>
  <si>
    <t>G: When did you last take ARVs?
E: When did you last take medicine?</t>
  </si>
  <si>
    <t>In the last year</t>
  </si>
  <si>
    <t>A long time ago, I dont remember</t>
  </si>
  <si>
    <t>DMedLastRemember</t>
  </si>
  <si>
    <t>G: Do you remember when you last took your ARVs  or HIV medicine?
E: Do you remember when you last took your pills?</t>
  </si>
  <si>
    <t>DMedLastLongTime</t>
  </si>
  <si>
    <t>G: Was the last time you took your ARVs  or HIV medicine a long time ago?
E: Was the last time you took your pills a long time ago?</t>
  </si>
  <si>
    <t>DMedLastYear</t>
  </si>
  <si>
    <t>G: Have you taken your ARVs  or HIV medicine in the last year?
E: Have you taken your pills in the last year?</t>
  </si>
  <si>
    <t>DMedLastMoreYear</t>
  </si>
  <si>
    <t>G: Was the last time you took your ARVs  or HIV medicine more than a year ago?
E: Was the last time you took your pills more than a year ago?</t>
  </si>
  <si>
    <t>DMedNoNeed</t>
  </si>
  <si>
    <t>G: Did you feel that you didn’t need ARVs or HIV medicine anymore, because you could stay healthy without it?
E: Did you feel that you didn’t need your pills anymore, because you could stay healthy without them?</t>
  </si>
  <si>
    <t>DMedSideEffect</t>
  </si>
  <si>
    <t>G: Did you feel that taking ARVs or HIV medicine caused you to have other physical symptoms (e.g., rash, headache, getting fat in unusual places, nausea, vomitting, diarrhoea)?
E: Did you feel that taking your pills caused you to have other physical symptoms (e.g., rash, headache, getting fat in unusual places, nausea, vomitting, diarrhoea)?</t>
  </si>
  <si>
    <t>DMedRunOut</t>
  </si>
  <si>
    <t>G: Did you stop taking your ARVs or HIV medicine because you ran out of them?
E: Did you stop taking your pills because you ran out of them?</t>
  </si>
  <si>
    <t>DMedForget</t>
  </si>
  <si>
    <t>G: Did you sometimes forget to take your ARVs or HIV medicine?
E: Did you sometimes forgot to take your pills?</t>
  </si>
  <si>
    <t>DMedSchFriend</t>
  </si>
  <si>
    <t xml:space="preserve">G: Did you feel that your ARVs or HIV medicine got in the way of your daily life, school and friends? 
E: Did you feel that your pills got in the way of your daily life, school and friends? </t>
  </si>
  <si>
    <t>DMedNeedBreak</t>
  </si>
  <si>
    <t>G: Did you feel fed up taking your ARVs or HIV medicine and felt you needed a break?
E: Did you feel fed up taking your pills and felt you needed a break?</t>
  </si>
  <si>
    <t>DMedHardChange</t>
  </si>
  <si>
    <t>G: Did you feel it was hard to take your ARVs or HIV medicine when you changed homes or schools?
E: Did you feel it was hard to take your pills when you changed homes or schools?</t>
  </si>
  <si>
    <t>DMedHardDisclose</t>
  </si>
  <si>
    <t>G: Was taking your ARVs or HIV medicine hard because you were worried people would find out about your HIV?
E: Was taking your pills hard because you were worried people would find out why you were taking them?</t>
  </si>
  <si>
    <t>DMedOtherSick</t>
  </si>
  <si>
    <t>G: Did you struggle to take your ARVs or HIV medicine because you got sick with another illness?
E: Did you struggle to take your pills because you got sick with another illness?</t>
  </si>
  <si>
    <t>DMedHardRemember</t>
  </si>
  <si>
    <t>G: Was it hard to take your ARVs or HIV medicine when your family and/or friends didn’t help you remember?
E: Was it hard to take your pills when your family and/or friends didn’t help you remember?</t>
  </si>
  <si>
    <t>DMedNoStorage</t>
  </si>
  <si>
    <t>G: Do you feel that you did not have anywhere to keep your ARVs or HIV medicine at school or home?
E: Did you feel that you did not have anywhere to keep your pills at school or home?</t>
  </si>
  <si>
    <t>DMedUnderstand</t>
  </si>
  <si>
    <t>G: Did you feel like you didn't understand why you had to take your ARVs or HIV medicine?
E: Did you feel like you didn't understand why you had to take your pills?</t>
  </si>
  <si>
    <t>DMedContinueSick</t>
  </si>
  <si>
    <t>G: Did you feel that you kept getting sick even when you did take your ARVs or HIV medicine?
E: Did you feel that you kept getting sick even when you did take your pills?</t>
  </si>
  <si>
    <t>DMedReminds</t>
  </si>
  <si>
    <t>G: Did you feel that taking your ARVs or HIV medicine reminded you of HIV?
E: Did you feel that taking your pills reminded you of your sickness?</t>
  </si>
  <si>
    <t>Name changed</t>
  </si>
  <si>
    <t>DMedHoliday</t>
  </si>
  <si>
    <t>G: Did your doctor/ nurse tell you to stop taking your ARVs or HIV medicine for some time?
E: Did your doctor/ nurse tell you to stop taking your pills for some time?</t>
  </si>
  <si>
    <t>DMedNoFood</t>
  </si>
  <si>
    <t>G: Did you feel that it was difficult for you to take your ARVs or HIV medicine on an empty stomach?
E: Did you feel that it was difficult for you to take your pills on an empty stomach?</t>
  </si>
  <si>
    <t>DMedToxic</t>
  </si>
  <si>
    <t>G: Did you feel like the ARVs or HIV medicine was poisonous or harmful?
E: Did you feel like your pills were poisonous or harmful?</t>
  </si>
  <si>
    <t>DMedPillBurden</t>
  </si>
  <si>
    <t xml:space="preserve">G: Did you feel you had too many ARVs or HIV medicine to take? 
E: Did you feel you had too many pills to take? </t>
  </si>
  <si>
    <t>Renamed to DMedPillBurdenT2 should be deleted from data</t>
  </si>
  <si>
    <t>DMedHardPartner</t>
  </si>
  <si>
    <t>G: Did you get a new boyfriend/girlfriend, and did you struggle to take your ARVs or HIV medicine around them?
E: Did you get a new boyfriend/girlfriend, and did you struggle to take your pills around them?</t>
  </si>
  <si>
    <t>DMedCircumcision</t>
  </si>
  <si>
    <t>G: Did you feel that when you were in circumcision camp, it was hard to take your ARVs or HIV medicine?
E: Did you feel that when you were in circumcision camp, it was hard to take your pills?</t>
  </si>
  <si>
    <t>DMedDamaged</t>
  </si>
  <si>
    <t>G: Did you struggle to take your ARVs or HIV medicine because they got damaged or lost?
E: Did you struggle to take your pills because they got damaged or lost?</t>
  </si>
  <si>
    <t>DMedAlcohol</t>
  </si>
  <si>
    <t>G: Did you feel it was difficult to take your ARVs or HIV medicine because you drank too much alcohol?
E: Did you feel it was difficult to take your pills because you drank too much alcohol?</t>
  </si>
  <si>
    <t>DMedToldDrugs</t>
  </si>
  <si>
    <t>G: Did someone at the clinic/ hospital tell you that you should not take ARVs or HIV medicine when you drink alcohol or take other drugs?
E: Did someone at the clinic/ hospital tell you that you should not take your pills when you drink alcohol or take other drugs?</t>
  </si>
  <si>
    <t>DMedRobbed</t>
  </si>
  <si>
    <t>G: Did you struggle to take your ARVs or HIV medicine because someone robbed you?
E: Did you struggle to take your pills because someone robbed you?</t>
  </si>
  <si>
    <t>DIllnessToldEver</t>
  </si>
  <si>
    <t>DHIVToldEver</t>
  </si>
  <si>
    <t>MedAltTradHealer</t>
  </si>
  <si>
    <t xml:space="preserve">In the last year, how often did you go to a sangoma, traditional healer or a healer in your church? </t>
  </si>
  <si>
    <t>I did not go to a sangoma or healer</t>
  </si>
  <si>
    <t>Once</t>
  </si>
  <si>
    <t>2-3 times</t>
  </si>
  <si>
    <t>4 or more times</t>
  </si>
  <si>
    <t>MedAltSangomaAdvice</t>
  </si>
  <si>
    <t>If you went to a sangoma or a traditional healer in the last year, did they tell you to:</t>
  </si>
  <si>
    <t xml:space="preserve">Take ARVs </t>
  </si>
  <si>
    <t>Take ARVs together with traditional meds</t>
  </si>
  <si>
    <t>Stop taking your ARVs</t>
  </si>
  <si>
    <t>MedAltChurchAdvice</t>
  </si>
  <si>
    <t>If you went to a healer at church in the last year, did they tell you to:</t>
  </si>
  <si>
    <t>Take ARVs with prayer</t>
  </si>
  <si>
    <t>MedAltSupplement</t>
  </si>
  <si>
    <t xml:space="preserve">Have you taken any other medicine to help keep you healthy and happy over the last year? </t>
  </si>
  <si>
    <t>Answer options changed (6: Other ADDED)</t>
  </si>
  <si>
    <t>Medicine my sangoma gave me</t>
  </si>
  <si>
    <t>Choose as many as many answers as apply.</t>
  </si>
  <si>
    <t>not((selected(${t2_medication_supplement}, '0')) and (selected(${t2_medication_supplement}, '1') or selected(${t2_medication_supplement}, '2') or selected(${t2_medication_supplement}, '3') or selected(${t2_medication_supplement}, '4') or selected(${t2_medication_supplement}, '5') or selected(${t2_medication_supplement}, '6')))</t>
  </si>
  <si>
    <t>Herbal medicine to eat or drink</t>
  </si>
  <si>
    <t>Herbal medicine to use on my skin as cream</t>
  </si>
  <si>
    <t>Vitamin pills</t>
  </si>
  <si>
    <t>Nutrional supplement</t>
  </si>
  <si>
    <t>I have not taken any medication</t>
  </si>
  <si>
    <t>MedAltSupplementOth</t>
  </si>
  <si>
    <t>You selected 'Other', please tell us which other medicine you have taken to help keep you healthy and happy over the last year:</t>
  </si>
  <si>
    <t>MedBaylorFoodT1</t>
  </si>
  <si>
    <t>G: Andiwe can only take ARVs if he has eaten food
E: Andiwe can only take his medications if he has eaten food</t>
  </si>
  <si>
    <t>Wrong</t>
  </si>
  <si>
    <t>Right</t>
  </si>
  <si>
    <t>MedBaylorExactTimeT1</t>
  </si>
  <si>
    <t>G: It is important that Andiwe takes his ARVs at the exact time
E: It is important that Andiwe takes his medications at the exact time</t>
  </si>
  <si>
    <t>MedBaylorShareT1</t>
  </si>
  <si>
    <t>G: It is ok for Andiwe to share ARVs with other people in his family or friends
E: It is ok for Andiwe to share his medications with other people in his family or friends</t>
  </si>
  <si>
    <t>MedBaylorDrinkingT1</t>
  </si>
  <si>
    <t>G: Andiwe has gone out and has had some drinks with his friends. He shouldn’t takes his ARVs
E: Andiwe has gone out and has had some drinks with his friends. He shouldn’t take his medications</t>
  </si>
  <si>
    <t>MedBaylorLate</t>
  </si>
  <si>
    <t>G: Andiwe is two hours late in taking his ARVs or HIV medicine. He should still take it
E: Andiwe is two hours late in taking his pills. He should still take it</t>
  </si>
  <si>
    <t>MedBaylorMissedDose</t>
  </si>
  <si>
    <t>G: If Andiwe misses taking his ARVs or HIV medicine one day, it is ok to take two doses the next day
E: If Andiwe misses taking his pills one day, it is ok to take two doses the next day</t>
  </si>
  <si>
    <t>MedBaylorVomit</t>
  </si>
  <si>
    <t>G: Andiwe has just vomited up his ARV pill or HIV medicine. He should take another pill or more medicine
E: Andiwe has just vomited up his pills. He should take another pill or more medicine</t>
  </si>
  <si>
    <t>TreatBuddy</t>
  </si>
  <si>
    <t>G: Do you have a treatment buddy?
E: Do you have a medication buddy?</t>
  </si>
  <si>
    <t>TreatBuddyHelp</t>
  </si>
  <si>
    <t>G: Do you also help them with their treatment?
E: Do you assist them with their own medications?</t>
  </si>
  <si>
    <t>Yes, I help them take their ARVs</t>
  </si>
  <si>
    <t>Yes, I help them take other pills</t>
  </si>
  <si>
    <t xml:space="preserve">No they are not on medication </t>
  </si>
  <si>
    <t>TreatBuddyRelation</t>
  </si>
  <si>
    <t xml:space="preserve">What is your relationship? </t>
  </si>
  <si>
    <t>My treatment buddy is a friend of mine</t>
  </si>
  <si>
    <t>My treatment buddy is my parent or caregiver</t>
  </si>
  <si>
    <t>My treatment buddy is a sister/brother of mine</t>
  </si>
  <si>
    <t>My treatment buddy is  mentor mother at the clinic</t>
  </si>
  <si>
    <t>TreatBuddyTalk</t>
  </si>
  <si>
    <t>G: Has your treatment buddy talked to you about your ARVs in the last month? 
E: Has your medication buddy talked to you about your pills in the last month?</t>
  </si>
  <si>
    <t>Yes once</t>
  </si>
  <si>
    <t>Yes more than once</t>
  </si>
  <si>
    <t>More About You</t>
  </si>
  <si>
    <t>Fun questions</t>
  </si>
  <si>
    <t>FunPride</t>
  </si>
  <si>
    <t>What are you most proud of about yourself?</t>
  </si>
  <si>
    <t>Body image</t>
  </si>
  <si>
    <t>BodyLookGood</t>
  </si>
  <si>
    <t>I look as good as others my age.</t>
  </si>
  <si>
    <t>BodyLookSkinLike</t>
  </si>
  <si>
    <t>I like how my skin looks.</t>
  </si>
  <si>
    <t>BodyLookSmallAge</t>
  </si>
  <si>
    <t>My body is small for my age.</t>
  </si>
  <si>
    <t>BodyLookWeight</t>
  </si>
  <si>
    <t>I would like to put on weight.</t>
  </si>
  <si>
    <t>BodyLookAttractive</t>
  </si>
  <si>
    <t>Other young people think I am sexy/ attractive.</t>
  </si>
  <si>
    <t>BodyLookChangeARV</t>
  </si>
  <si>
    <t>Some of my body parts have changed.</t>
  </si>
  <si>
    <t>Depressive Symptoms</t>
  </si>
  <si>
    <t>Children's Depression Inventory (CDI)</t>
  </si>
  <si>
    <t>CDIWorkOut</t>
  </si>
  <si>
    <t>How have you felt in the last 2 weeks?
Personal outlook</t>
  </si>
  <si>
    <t>Things will work out for me OK</t>
  </si>
  <si>
    <t>I am not sure if things will work out for me</t>
  </si>
  <si>
    <t>Nothing will ever work out for me</t>
  </si>
  <si>
    <t>CDISad</t>
  </si>
  <si>
    <t>How have you felt in the last 2 weeks?
Frequency of sadness</t>
  </si>
  <si>
    <t>I am sad once in a while</t>
  </si>
  <si>
    <t>I am sad many times</t>
  </si>
  <si>
    <t>I am sad all the time</t>
  </si>
  <si>
    <t>CDILooks</t>
  </si>
  <si>
    <t>How have you felt in the last 2 weeks?
Feelings about appearance</t>
  </si>
  <si>
    <t>I look OK</t>
  </si>
  <si>
    <t>There are some bad things about my looks</t>
  </si>
  <si>
    <t>I look ugly</t>
  </si>
  <si>
    <t>CDIHate</t>
  </si>
  <si>
    <t>How have you felt in the last 2 weeks?
Feelings toward self</t>
  </si>
  <si>
    <t>I like myself</t>
  </si>
  <si>
    <t>I do not like myself</t>
  </si>
  <si>
    <t>I hate myself</t>
  </si>
  <si>
    <t>CDIAlone</t>
  </si>
  <si>
    <t>How have you felt in the last 2 weeks?
Frequency of loneliness</t>
  </si>
  <si>
    <t>I do not feel alone</t>
  </si>
  <si>
    <t>I feel alone often</t>
  </si>
  <si>
    <t>I feel alone all the time</t>
  </si>
  <si>
    <t>CDIWrong</t>
  </si>
  <si>
    <t>How have you felt in the last 2 weeks?
Self-evaluation</t>
  </si>
  <si>
    <t>I do most things OK</t>
  </si>
  <si>
    <t>I do many things wrong</t>
  </si>
  <si>
    <t>I do everything wrong</t>
  </si>
  <si>
    <t>CDIFriends</t>
  </si>
  <si>
    <t>How have you felt in the last 2 weeks?
Friends</t>
  </si>
  <si>
    <t>I have enough friends</t>
  </si>
  <si>
    <t>I have some friends but wish I had more</t>
  </si>
  <si>
    <t>I don’t have any friends</t>
  </si>
  <si>
    <t>CDICrying</t>
  </si>
  <si>
    <t>How have you felt in the last 2 weeks?
Frequency of crying</t>
  </si>
  <si>
    <t>I feel like crying once in a while</t>
  </si>
  <si>
    <t>I feel like crying many days</t>
  </si>
  <si>
    <t>I feel like crying every day</t>
  </si>
  <si>
    <t>CDILoved</t>
  </si>
  <si>
    <t>How have you felt in the last 2 weeks?
Feelings of love</t>
  </si>
  <si>
    <t>I am sure that somebody loves me</t>
  </si>
  <si>
    <t>I am not sure if anybody loves me</t>
  </si>
  <si>
    <t>Nobody really loves me</t>
  </si>
  <si>
    <t>CDIBother</t>
  </si>
  <si>
    <t>How have you felt in the last 2 weeks?
Bothered frequency</t>
  </si>
  <si>
    <t>Things bother me once in a while</t>
  </si>
  <si>
    <t>Things bother me many times</t>
  </si>
  <si>
    <t>Things bother me all the time</t>
  </si>
  <si>
    <t>Suicidality / self-harm</t>
  </si>
  <si>
    <t>SuicidWishDead</t>
  </si>
  <si>
    <t>Wish you were dead?</t>
  </si>
  <si>
    <t>SuicidHurtSelf</t>
  </si>
  <si>
    <t>Want to hurt yourself?</t>
  </si>
  <si>
    <t>SuicidThinkKill</t>
  </si>
  <si>
    <t>Think about killing yourself?</t>
  </si>
  <si>
    <t>SuicidWaysKill</t>
  </si>
  <si>
    <t>Think of a way to kill yourself?</t>
  </si>
  <si>
    <t>SuicidTryKill</t>
  </si>
  <si>
    <t>Try to kill yourself?</t>
  </si>
  <si>
    <t>SuicidTryWhen</t>
  </si>
  <si>
    <t>When did you try to kill yourself?”</t>
  </si>
  <si>
    <t>Yesterday</t>
  </si>
  <si>
    <t>In the past week</t>
  </si>
  <si>
    <t xml:space="preserve">In the past month </t>
  </si>
  <si>
    <t xml:space="preserve">Political opinion </t>
  </si>
  <si>
    <t>CivicEngagementVote</t>
  </si>
  <si>
    <t>Are you registered to vote?</t>
  </si>
  <si>
    <t>Community involvement</t>
  </si>
  <si>
    <t>SocInvGroup</t>
  </si>
  <si>
    <t>Are you a member of any youth and/or health organisations, political or activist groups?</t>
  </si>
  <si>
    <t>Answer options changed (2: A youth club or homework club at school, 6: Volunteering, 7: Career Development and advice, 8: Other DELETED &amp; Activist organisation (E.G. Equal Education, TAC, LoveLife/Groundbreakers) ADDED)</t>
  </si>
  <si>
    <t>A youth centre where I can do things like use computers and play sports</t>
  </si>
  <si>
    <t>Choose as many as apply.</t>
  </si>
  <si>
    <t xml:space="preserve">not((selected(${t2_social_involvement_club_5.22}, '0')) and (selected(${t2_social_involvement_club_5.22}, '1') or selected(${t2_social_involvement_club_5.22},  '2') or selected(${t2_social_involvement_club_5.22}, '3') or selected(${t2_social_involvement_club_5.22},  '4') or selected(${t2_social_involvement_club_5.22},  '5') or selected(${t2_social_involvement_club_5.22},  '6') or selected(${t2_social_involvement_club_5.22},  '7') or selected(${t2_social_involvement_club_5.22},  '8'))) </t>
  </si>
  <si>
    <t>A youth club or homework club at school</t>
  </si>
  <si>
    <t>Gospel Choir/ Singing Group</t>
  </si>
  <si>
    <t>Sports team</t>
  </si>
  <si>
    <t>Music/ Arts performance group</t>
  </si>
  <si>
    <t>Volunteering</t>
  </si>
  <si>
    <t>Career Development and advice</t>
  </si>
  <si>
    <t>No, I am not a member of a group</t>
  </si>
  <si>
    <t xml:space="preserve">Community involvement </t>
  </si>
  <si>
    <t>AdhWeekend</t>
  </si>
  <si>
    <t>What did you do last weekend?</t>
  </si>
  <si>
    <t>Stayed at home</t>
  </si>
  <si>
    <t>A trip (relatives, church group, sports event or with friends)</t>
  </si>
  <si>
    <t>Played sports with friends</t>
  </si>
  <si>
    <t>Go out with friends</t>
  </si>
  <si>
    <t>Spent time with my boyfriend/girlfriend</t>
  </si>
  <si>
    <t>Weekend</t>
  </si>
  <si>
    <t>Answer options changed (2: Visited relatives DELETED &amp; 2: A trip (relatives, church group, sports event or wih friends), 5: Spent time with my boyfriend/ girlfriend ADDED)</t>
  </si>
  <si>
    <t>Visited relatives</t>
  </si>
  <si>
    <t>AdhWeekendTimes</t>
  </si>
  <si>
    <t>How many times did you not take your medicine last weekend (Friday night, Saturday and Sunday)?</t>
  </si>
  <si>
    <t>If you are not currently taking any medicine, please type 777</t>
  </si>
  <si>
    <t>MonthDaysMissed</t>
  </si>
  <si>
    <t>G: How many days in the last month did you want to take your ARVs or HIV medicine but you couldn’t?
E: How many days in the last month did you want to take your medicine but you couldn’t?</t>
  </si>
  <si>
    <t>If you are not currently taking any ARVs, please type 31</t>
  </si>
  <si>
    <t>.&lt;=31</t>
  </si>
  <si>
    <t>AdhPast</t>
  </si>
  <si>
    <t xml:space="preserve">G: Were there times in the past (when you were younger) that you couldn’t take your ARVs? 
E: Were there times in the past (when you were younger) that you couldn’t take your medicine? </t>
  </si>
  <si>
    <t>Strengths and Difficulties Questionnaire (SDQ) / Attention Deficit Hyperactivity Disorder (ADHD)</t>
  </si>
  <si>
    <t>ADHDRestless</t>
  </si>
  <si>
    <t>I am restless, I cannot stay still for very long.</t>
  </si>
  <si>
    <t>Not true for me</t>
  </si>
  <si>
    <t>Somewhat true</t>
  </si>
  <si>
    <t>Definitely true</t>
  </si>
  <si>
    <t>ADHDMove</t>
  </si>
  <si>
    <t>I am constantly moving around and turning.</t>
  </si>
  <si>
    <t>ADHDDistracted</t>
  </si>
  <si>
    <t>I am easily distracted, I find it difficult to concentrate.</t>
  </si>
  <si>
    <t>ADHDThinkBeforeDo</t>
  </si>
  <si>
    <t>I think before I do things.</t>
  </si>
  <si>
    <t>ADHDAttentionGood</t>
  </si>
  <si>
    <t>I finish the work I am doing. My attention is good.</t>
  </si>
  <si>
    <t>FunTaxiPresident</t>
  </si>
  <si>
    <t xml:space="preserve">Imagine that you are in a taxi with the President. What is the first question you will ask him? </t>
  </si>
  <si>
    <t>FunBorn</t>
  </si>
  <si>
    <t xml:space="preserve">I was born to be: </t>
  </si>
  <si>
    <t>Beyonce</t>
  </si>
  <si>
    <t>Justin Beiber</t>
  </si>
  <si>
    <t>Mandela</t>
  </si>
  <si>
    <t>Miriam Makeba</t>
  </si>
  <si>
    <t>MemoryImmediate1</t>
  </si>
  <si>
    <t>Word 1:</t>
  </si>
  <si>
    <t>MemoryImmediate2</t>
  </si>
  <si>
    <t>Word 2:</t>
  </si>
  <si>
    <t>MemoryImmediate3</t>
  </si>
  <si>
    <t>Word 3:</t>
  </si>
  <si>
    <t>MemoryImmediate4</t>
  </si>
  <si>
    <t>Word 4:</t>
  </si>
  <si>
    <t>MemoryImmediate5</t>
  </si>
  <si>
    <t>Word 5:</t>
  </si>
  <si>
    <t>International HIV Dementia Scale (IHDS)</t>
  </si>
  <si>
    <t>MemRecNoPrompt</t>
  </si>
  <si>
    <t>RA ONLY: Number of words recalled without prompting:</t>
  </si>
  <si>
    <t>0 words recalled without prompting</t>
  </si>
  <si>
    <t>1 words recalled without prompting</t>
  </si>
  <si>
    <t>2 words recalled without prompting</t>
  </si>
  <si>
    <t>3 words recalled without prompting</t>
  </si>
  <si>
    <t>All 4 words recalled without prompting</t>
  </si>
  <si>
    <t>MemRecWithPrompt</t>
  </si>
  <si>
    <t>RA ONLY: Number of words recalled after prompting with semantic clue:</t>
  </si>
  <si>
    <t>0 words recalled after prompting with semantic clue</t>
  </si>
  <si>
    <t>((${MemRecNoPromptT3} + ${MemRecWithPromptT3} &gt;=2) and (${MemRecNoPromptT3} + ${MemRecWithPromptT3} &lt;=4)) and (not(((${MemRecNoPromptT3} = 3) and (${MemRecWithPromptT3} = 1)) or ((${MemRecNoPromptT3} = 3) and (${MemRecWithPromptT3} = 0)) or  ((${MemRecNoPromptT3} = 2) and (${MemRecWithPromptT3} = 2)) or ((${MemRecNoPromptT3} = 2) and (${MemRecWithPromptT3} = 1.5)) or ((${MemRecNoPromptT3} = 2) and (${MemRecWithPromptT3} = 0.5)) or ((${MemRecNoPromptT3} = 2) and (${MemRecWithPromptT3} = 0)) or ((${MemRecNoPromptT3} = 1) and (${MemRecWithPromptT3} = 2)) or ((${MemRecNoPromptT3} = 1) and (${MemRecWithPromptT3} = 1))))</t>
  </si>
  <si>
    <t>1 word recalled after prompting with semantic clue</t>
  </si>
  <si>
    <t>2 words recalled after prompting with semantic clue</t>
  </si>
  <si>
    <t>3 words recalled after prompting with semantic clue</t>
  </si>
  <si>
    <t xml:space="preserve">All 4 words recalled after prompting with semantic clue </t>
  </si>
  <si>
    <t>HIVdementiaScore</t>
  </si>
  <si>
    <t>The total score of MotSpeed, PmotSpeed, MemRecNoPrompt, and MemRecWithPrompt. Higher scores reflect less dementia.</t>
  </si>
  <si>
    <t xml:space="preserve">Physical characteristics </t>
  </si>
  <si>
    <t>SizeTall</t>
  </si>
  <si>
    <t>How tall are you? (cms)_x000D_
_x000D_
If you don’t know the RA has a measuring tape and can help you figure it out.</t>
  </si>
  <si>
    <t>_x000D_If you don’t know or don’t want to measure, enter 999</t>
  </si>
  <si>
    <t>(.&gt;=50 and .&lt;=210) or .=999</t>
  </si>
  <si>
    <t>SizeWeight</t>
  </si>
  <si>
    <t>How much do you weigh? (kgs)</t>
  </si>
  <si>
    <t>(.&gt;=15 and .&lt;=150) or .=999</t>
  </si>
  <si>
    <t>Your Friends &amp; Free Time</t>
  </si>
  <si>
    <t>FreeFriend</t>
  </si>
  <si>
    <t>What do you like to do with your friends in your free time or when you are not in class?</t>
  </si>
  <si>
    <t>Cellphone Use</t>
  </si>
  <si>
    <t>CellBasic</t>
  </si>
  <si>
    <t>Basic</t>
  </si>
  <si>
    <t>not((selected(${t2_cellphone_basic}, '0')) and (selected(${t2_cellphone_basic}, '1') or selected(${t2_cellphone_basic}, '2')))</t>
  </si>
  <si>
    <t>My own</t>
  </si>
  <si>
    <t>Share one</t>
  </si>
  <si>
    <t>CellSmart</t>
  </si>
  <si>
    <t>Smart phone</t>
  </si>
  <si>
    <t>not((selected(${t2_cellphone_smart}, '0')) and (selected(${t2_cellphone_smart}, '1') or selected(${t2_cellphone_smart}, '2')))</t>
  </si>
  <si>
    <t>CellApple</t>
  </si>
  <si>
    <t>Apple (iPhone)</t>
  </si>
  <si>
    <t>not((selected(${t2_cellphone_apple}, '0')) and (selected(${t2_cellphone_apple}, '1') or selected(${t2_cellphone_apple}, '2')))</t>
  </si>
  <si>
    <t>CellBlackBerry</t>
  </si>
  <si>
    <t>Blackberry</t>
  </si>
  <si>
    <t>not((selected(${t2_cellphone_blackberry}, '0')) and (selected(${t2_cellphone_blackberry}, '1') or selected(${t2_cellphone_blackberry}, '2')))</t>
  </si>
  <si>
    <t>CellSim</t>
  </si>
  <si>
    <t>Sim</t>
  </si>
  <si>
    <t>not((selected(${t2_cellphone_sim}, '0')) and (selected(${t2_cellphone_sim}, '1') or selected(${t2_cellphone_sim}, '2')))</t>
  </si>
  <si>
    <t>CellPlatSMS</t>
  </si>
  <si>
    <t xml:space="preserve">SMS only </t>
  </si>
  <si>
    <t>Once a day</t>
  </si>
  <si>
    <t>2 or more times a day</t>
  </si>
  <si>
    <t>Once a week</t>
  </si>
  <si>
    <t>Once a month</t>
  </si>
  <si>
    <t>CellPlatWhatsapp</t>
  </si>
  <si>
    <t>Whatsapp</t>
  </si>
  <si>
    <t>CellPlatFB</t>
  </si>
  <si>
    <t>Facebook</t>
  </si>
  <si>
    <t>CellPlatMixit</t>
  </si>
  <si>
    <t>Mixit</t>
  </si>
  <si>
    <t>CellEmail</t>
  </si>
  <si>
    <t xml:space="preserve">Checking email </t>
  </si>
  <si>
    <t>CellHealth</t>
  </si>
  <si>
    <t xml:space="preserve">Health information </t>
  </si>
  <si>
    <t>CellJobs</t>
  </si>
  <si>
    <t xml:space="preserve">Information about jobs </t>
  </si>
  <si>
    <t>CellSex</t>
  </si>
  <si>
    <t xml:space="preserve">Information about sex </t>
  </si>
  <si>
    <t>CellMusic</t>
  </si>
  <si>
    <t xml:space="preserve">Listening to music </t>
  </si>
  <si>
    <t>FreeCellHIV</t>
  </si>
  <si>
    <t>HIV information</t>
  </si>
  <si>
    <t>FreeCellGames</t>
  </si>
  <si>
    <t>Games</t>
  </si>
  <si>
    <t>CellPlatInstagram</t>
  </si>
  <si>
    <t>Instagram</t>
  </si>
  <si>
    <t xml:space="preserve">Cellphone Use </t>
  </si>
  <si>
    <t>CellPlatSnapchat</t>
  </si>
  <si>
    <t>Snapchat</t>
  </si>
  <si>
    <t>CellPlatOther</t>
  </si>
  <si>
    <t>CellPlatOtherText</t>
  </si>
  <si>
    <t>What other social media platforms do you currently use?</t>
  </si>
  <si>
    <t>CellUseEmail</t>
  </si>
  <si>
    <t>CellUseHealth</t>
  </si>
  <si>
    <t>CellUseJobs</t>
  </si>
  <si>
    <t>CellUseSex</t>
  </si>
  <si>
    <t>CellUseMusic</t>
  </si>
  <si>
    <t>CellUseHIV</t>
  </si>
  <si>
    <t>CellUseGames</t>
  </si>
  <si>
    <t>CellUseFriends</t>
  </si>
  <si>
    <t>Keeping in touch with friends</t>
  </si>
  <si>
    <t>CellUseNew</t>
  </si>
  <si>
    <t>Checking the news</t>
  </si>
  <si>
    <t>CellUseDating</t>
  </si>
  <si>
    <t>Dating</t>
  </si>
  <si>
    <t>CellUseDownload</t>
  </si>
  <si>
    <t>Downloading music or films</t>
  </si>
  <si>
    <t>CellUseTransport</t>
  </si>
  <si>
    <t>To arrange transport</t>
  </si>
  <si>
    <t>CellUseMaps</t>
  </si>
  <si>
    <t>Maps</t>
  </si>
  <si>
    <t>CellUseInfo</t>
  </si>
  <si>
    <t>Looking up information</t>
  </si>
  <si>
    <t>CellUseWorkSchool</t>
  </si>
  <si>
    <t>Work or school</t>
  </si>
  <si>
    <t>CellUsePhotos</t>
  </si>
  <si>
    <t>Take photos</t>
  </si>
  <si>
    <t>CellUseOther</t>
  </si>
  <si>
    <t>CellUseOtherText</t>
  </si>
  <si>
    <t>You selected 'Other'. For what else do you use your cell phone?</t>
  </si>
  <si>
    <t>FreeClub3</t>
  </si>
  <si>
    <t>How often do you go out to a night club, tavern or shebeen?</t>
  </si>
  <si>
    <t>Once in a while</t>
  </si>
  <si>
    <t>Every week</t>
  </si>
  <si>
    <t>A few times a week</t>
  </si>
  <si>
    <t>Alcohol and substance use</t>
  </si>
  <si>
    <t>FreeDrug3Months</t>
  </si>
  <si>
    <t>In the last three months, have you ever drunk enough alcohol or taken enough drugs to make you forget what happened, or you couldn’t walk or talk properly?</t>
  </si>
  <si>
    <t>Every day</t>
  </si>
  <si>
    <t>PeerMultiplePartners</t>
  </si>
  <si>
    <t>How many of your friends think that having sex at your age with as many people as possible is a cool thing for a boy or girl to do.</t>
  </si>
  <si>
    <t>None</t>
  </si>
  <si>
    <t>Some</t>
  </si>
  <si>
    <t>Most</t>
  </si>
  <si>
    <t>All</t>
  </si>
  <si>
    <t>PeerCondomsWrapper</t>
  </si>
  <si>
    <t>How many of your friends think that using condoms is like eating sweets in their wrapper?</t>
  </si>
  <si>
    <t>PeerSexHighDrunk</t>
  </si>
  <si>
    <t>How many of your friends have had sex because they were drunk or high on drugs?</t>
  </si>
  <si>
    <t>PeerPregnant</t>
  </si>
  <si>
    <t>How many of your friends have been pregnant or have gotten someone pregnant?</t>
  </si>
  <si>
    <t>StigmaPerDisgust</t>
  </si>
  <si>
    <t>People in the community think that a person with HIV is disgusting.</t>
  </si>
  <si>
    <t>StigmaPerPunish</t>
  </si>
  <si>
    <t>People in my community think that HIV is a punishment from God or from ancestors.</t>
  </si>
  <si>
    <t>FreeSport</t>
  </si>
  <si>
    <t>Do you play or did you play a sport at school, like soccer, netball, running, rugby, drum majorettes, or cricket?</t>
  </si>
  <si>
    <t>I don’t/ didn’t play any sports at school.</t>
  </si>
  <si>
    <t>I was told not to play sports at school</t>
  </si>
  <si>
    <t>Social and Health Assessment (SAHA)</t>
  </si>
  <si>
    <t>BullyNames</t>
  </si>
  <si>
    <t>During the last 6 months have other kids: Called me names or swore at me</t>
  </si>
  <si>
    <t>Not at all</t>
  </si>
  <si>
    <t>BullyTrouble</t>
  </si>
  <si>
    <t>During the last 6 months have other kids: Tried to get me into trouble with my friends</t>
  </si>
  <si>
    <t>BullyStole</t>
  </si>
  <si>
    <t>During the last 6 months have other kids: Took something without permission or stole things from me</t>
  </si>
  <si>
    <t>BullyMadeFun</t>
  </si>
  <si>
    <t>During the last 6 months have other kids: Made fun of me for some reason</t>
  </si>
  <si>
    <t>BullyClose</t>
  </si>
  <si>
    <t>During the last 6 months have other kids: Made me uncomfortable by standing too close or touching me</t>
  </si>
  <si>
    <t>BullyPunch</t>
  </si>
  <si>
    <t>During the last 6 months have other kids: Punched, kicked or beat me up</t>
  </si>
  <si>
    <t>BullyHurt</t>
  </si>
  <si>
    <t>During the last 6 months have other kids: Hurt me physically in some way</t>
  </si>
  <si>
    <t>BullyDamage</t>
  </si>
  <si>
    <t>During the last 6 months have other kids: Tried to break or damaged something of mine</t>
  </si>
  <si>
    <t>BullyNotTalk</t>
  </si>
  <si>
    <t>During the last 6 months have other kids: Refused to talk to me or made other people not talk to me</t>
  </si>
  <si>
    <t>FunBestFriend</t>
  </si>
  <si>
    <t>What do you like most about your best friend?</t>
  </si>
  <si>
    <t>Behaviour problems and peer relationships</t>
  </si>
  <si>
    <t>Child Behavior Checklist (CBCL) - Rule-breaking subscale</t>
  </si>
  <si>
    <t>CBCLCutclass</t>
  </si>
  <si>
    <t>I cut or bunk classes or skip school.</t>
  </si>
  <si>
    <t>Strengths and Difficulties Questionnaire (SDQ) / Child Behavior Checklist (CBCL)</t>
  </si>
  <si>
    <t>CBCLRunAway</t>
  </si>
  <si>
    <t>I run away from home.</t>
  </si>
  <si>
    <t>CBCLAlcohol</t>
  </si>
  <si>
    <t>I drink alcohol to have a good time, without my caregivers knowing or approving.</t>
  </si>
  <si>
    <t>CBCLGuilty</t>
  </si>
  <si>
    <t>I don’t feel guilty after doing something I shouldn’t.</t>
  </si>
  <si>
    <t>CBCLHang</t>
  </si>
  <si>
    <t>I hang around with kids who get in trouble.</t>
  </si>
  <si>
    <t>CBCLOlderKids</t>
  </si>
  <si>
    <t>I would rather be with older kids than with kids my own age.</t>
  </si>
  <si>
    <t>CBCLStealHome</t>
  </si>
  <si>
    <t xml:space="preserve">I steal at home. </t>
  </si>
  <si>
    <t>CBCLStealPlaces</t>
  </si>
  <si>
    <t>I steal things from places other than home.</t>
  </si>
  <si>
    <t>CBCLSwear</t>
  </si>
  <si>
    <t>I swear or use dirty language.</t>
  </si>
  <si>
    <t>CBCLLies</t>
  </si>
  <si>
    <t>I lie or cheat.</t>
  </si>
  <si>
    <t>Strengths and Difficulties Questionnaire (SDQ) - conduct problems subscale</t>
  </si>
  <si>
    <t>CBCLAngry</t>
  </si>
  <si>
    <t>I get very angry and often lose my temper.</t>
  </si>
  <si>
    <t>Strengths and Difficulties Questionnaire (SDQ)  - conduct problems subscale</t>
  </si>
  <si>
    <t>CBCLFight</t>
  </si>
  <si>
    <t xml:space="preserve">I fight a lot. I can make other people do what I want. </t>
  </si>
  <si>
    <t>CBCLObey</t>
  </si>
  <si>
    <t>I usually do as I am told.</t>
  </si>
  <si>
    <t>Strengths and Difficulties Questionnaire (SDQ) - prosocial subscale</t>
  </si>
  <si>
    <t>CBCLNice</t>
  </si>
  <si>
    <t>I try to be nice to other people.</t>
  </si>
  <si>
    <t>Researcher-developed item</t>
  </si>
  <si>
    <t>CBCLCarryKnifeGun</t>
  </si>
  <si>
    <t>I carry a gun or knife on me for protection.</t>
  </si>
  <si>
    <t xml:space="preserve">Knife and gun combined in T2. </t>
  </si>
  <si>
    <t>CBCLGang</t>
  </si>
  <si>
    <t>I am part of a gang.</t>
  </si>
  <si>
    <t>CBCLBet</t>
  </si>
  <si>
    <t>I bet money or gamble.</t>
  </si>
  <si>
    <t>FunHottest</t>
  </si>
  <si>
    <t>Who is the hottest?</t>
  </si>
  <si>
    <t>Zolani Mahola</t>
  </si>
  <si>
    <t>Charlize Theron</t>
  </si>
  <si>
    <t>Kanye West</t>
  </si>
  <si>
    <t>Itumeleng Khune</t>
  </si>
  <si>
    <t>DJ Lusky</t>
  </si>
  <si>
    <t>FunBestieDescribe</t>
  </si>
  <si>
    <t>My best friend says that I’m a:</t>
  </si>
  <si>
    <t>Hustler</t>
  </si>
  <si>
    <t>Nerd_Geek</t>
  </si>
  <si>
    <t>Nerd / Geek</t>
  </si>
  <si>
    <t>Comedian</t>
  </si>
  <si>
    <t>Sweetheart</t>
  </si>
  <si>
    <t>Party_goer</t>
  </si>
  <si>
    <t>Party-goer</t>
  </si>
  <si>
    <t>Heart_breaker</t>
  </si>
  <si>
    <t>Heart-breaker</t>
  </si>
  <si>
    <t>Diva</t>
  </si>
  <si>
    <t>Princess</t>
  </si>
  <si>
    <t>Love and relationships</t>
  </si>
  <si>
    <t>Relationship</t>
  </si>
  <si>
    <t>Do you currently have a boyfriend or girlfriend?</t>
  </si>
  <si>
    <t xml:space="preserve">Marriage status </t>
  </si>
  <si>
    <t>MarriedYes</t>
  </si>
  <si>
    <t>Are you married?</t>
  </si>
  <si>
    <t>FunSelfHardWorker</t>
  </si>
  <si>
    <t>Slacker</t>
  </si>
  <si>
    <t>Hard-working</t>
  </si>
  <si>
    <t>FunSelfCommitted</t>
  </si>
  <si>
    <t>Lazy</t>
  </si>
  <si>
    <t>Committed/Active</t>
  </si>
  <si>
    <t>IPVExpControl</t>
  </si>
  <si>
    <t>Does your boyfriend/girlfriend always want to know where you are?</t>
  </si>
  <si>
    <t>Answer options changed (0: Never, 1: It has happened but MORE THAN A YEAR AGO, 2: At least ONCE THIS YEAR, 3: Monthly, 4: Weekly,  5: I did not have a boyfriend/girlfriend in the last year ADDED)</t>
  </si>
  <si>
    <t>(If you don't currently have a boyfriend, please answer this question for your most recent relationship in the past year)</t>
  </si>
  <si>
    <t>I did not have a boyfriend/girlfriend in the last year</t>
  </si>
  <si>
    <t>IPVExpInsult</t>
  </si>
  <si>
    <t>My boyfriend/girlfriend insulted, swore or said something to spite me</t>
  </si>
  <si>
    <t>Has happened but not in the last year</t>
  </si>
  <si>
    <t>IPVExpPhysical</t>
  </si>
  <si>
    <t>My boyfriend/girlfriend pushed, shoved, grabbed or slapped me</t>
  </si>
  <si>
    <t>Stuff that has been hard</t>
  </si>
  <si>
    <t xml:space="preserve">Love and relationships </t>
  </si>
  <si>
    <t>IPVExpInsist</t>
  </si>
  <si>
    <t>How often did this happen in your relationship:_x000D_
_x000D_
I had sex (vaginal, anal or oral) with my partner even when I did not want to, because I was afraid of what they may do.</t>
  </si>
  <si>
    <t>It has happened but MORE THAN A YEAR AGO</t>
  </si>
  <si>
    <t>At least ONCE THIS YEAR</t>
  </si>
  <si>
    <t>Monthly</t>
  </si>
  <si>
    <t>Weekly</t>
  </si>
  <si>
    <t>IPVPerpControl</t>
  </si>
  <si>
    <t>How often did this happen in your relationship:_x000D_
_x000D_
I always insisted on knowing where my boyfriend/ girlfriend was.</t>
  </si>
  <si>
    <t>IPVPerpInsult</t>
  </si>
  <si>
    <t>How often did this happen in your relationship:
I got angry and I insulted, swore or said something to spite (hurt) my boyfriend/ girlfriend.</t>
  </si>
  <si>
    <t>IPVPerpPhysical</t>
  </si>
  <si>
    <t>How often did this happen in your relationship:_x000D_
_x000D_
I pushed, shoved, grabbed or slapped my boyfriend/ girlfriend.</t>
  </si>
  <si>
    <t>IPVPerpInsist</t>
  </si>
  <si>
    <t>How often did this happen in your relationship:_x000D_
_x000D_
I  had sex (vaginal, anal or oral) with my boyfriend/ girlfriend, even when they did not want to.</t>
  </si>
  <si>
    <t>IPVExpInsistHelpWho</t>
  </si>
  <si>
    <t>Who did you ask for help?</t>
  </si>
  <si>
    <t>I didn't ask anyone for help</t>
  </si>
  <si>
    <t>Please choose all that apply.</t>
  </si>
  <si>
    <t xml:space="preserve">not((selected(${IPVExpInsistHelpWhoT3}, '0')) and (selected(${IPVExpInsistHelpWhoT3}, '1') or selected(${IPVExpInsistHelpWhoT3}, '2') or selected(${IPVExpInsistHelpWhoT3}, '3') or selected(${IPVExpInsistHelpWhoT3}, '4') or selected(${IPVExpInsistHelpWhoT3}, '5') or selected(${IPVExpInsistHelpWhoT3}, '6') or selected(${IPVExpInsistHelpWhoT3}, '7') or selected(${IPVExpInsistHelpWhoT3}, '8') or selected(${IPVExpInsistHelpWhoT3}, '9') or selected(${IPVExpInsistHelpWhoT3}, '10') or selected(${IPVExpInsistHelpWhoT3}, '11') or selected(${IPVExpInsistHelpWhoT3}, '12'))) </t>
  </si>
  <si>
    <t>Parent or person who cares for me</t>
  </si>
  <si>
    <t xml:space="preserve">Rest of my family </t>
  </si>
  <si>
    <t>Friends at home</t>
  </si>
  <si>
    <t>Friends at school</t>
  </si>
  <si>
    <t>Other friends</t>
  </si>
  <si>
    <t>Teachers/ principal at school</t>
  </si>
  <si>
    <t>People at church</t>
  </si>
  <si>
    <t>Others who live near my house</t>
  </si>
  <si>
    <t>Police</t>
  </si>
  <si>
    <t>Social Worker</t>
  </si>
  <si>
    <t>My nurse/doctor</t>
  </si>
  <si>
    <t>IPVExpInsistHowReact</t>
  </si>
  <si>
    <t>How did  the person you asked for help react?</t>
  </si>
  <si>
    <t>They believed me and supported me</t>
  </si>
  <si>
    <t>_x000D_Please choose all that apply.</t>
  </si>
  <si>
    <t xml:space="preserve">They believed me, but did not care </t>
  </si>
  <si>
    <t>The believed me but told me not to tell anyone or ask for help</t>
  </si>
  <si>
    <t>They blamed me for causing it</t>
  </si>
  <si>
    <t xml:space="preserve">They did not believe me at all </t>
  </si>
  <si>
    <t>They took me to the clinic, police or social worker</t>
  </si>
  <si>
    <t>PartnerStatus</t>
  </si>
  <si>
    <t>Do you know your boyfriend’s or girlfriend’s HIV status?</t>
  </si>
  <si>
    <t>Yes, they are negative</t>
  </si>
  <si>
    <t>Yes, they are positive</t>
  </si>
  <si>
    <t>RelSameGender</t>
  </si>
  <si>
    <t>Have you ever had a romantic or sexual experiences (that is more than friends) with someone of the same gender?</t>
  </si>
  <si>
    <t>FunFamousPerson</t>
  </si>
  <si>
    <t>If you could choose a famous person to be your boyfriend or girlfriend, who would it be?</t>
  </si>
  <si>
    <t>Sharing &amp; Caring</t>
  </si>
  <si>
    <t>DisHow</t>
  </si>
  <si>
    <t>G: How did you learn about your HIV the first time?
E: How did you learn about your illness the first time?</t>
  </si>
  <si>
    <t>G &amp; E: I never guessed</t>
  </si>
  <si>
    <t>G: I learned it myself without anyone telling me 
E: I guessed myself</t>
  </si>
  <si>
    <t>G &amp; E: I was told at the clinic by a doctor/ nurse</t>
  </si>
  <si>
    <t>G &amp; E: I was told at the home by my family</t>
  </si>
  <si>
    <t>G &amp; E: I was told at the clinic by my family and a doctor/ nurse</t>
  </si>
  <si>
    <t>G: I overheard people talking about my HIV status
E: I overheard people talking about my illness</t>
  </si>
  <si>
    <t>G &amp; E: I don't know</t>
  </si>
  <si>
    <t>DisAgeSuspect</t>
  </si>
  <si>
    <t>G: At which age did you first suspect you were HIV-positive?
E: At which age did you first get sick?</t>
  </si>
  <si>
    <t xml:space="preserve">If you don't remember, or never suspected, please type 999_x000D_
</t>
  </si>
  <si>
    <t>DisAgeTold</t>
  </si>
  <si>
    <t>G: At which age did someone first tell you were positive?
E: At which age did someone first tell you about your illness?</t>
  </si>
  <si>
    <t xml:space="preserve">If you don't remember please type 999_x000D_
_x000D_
If nobody told you please type 777_x000D_
</t>
  </si>
  <si>
    <t>(.&gt;=0 and .&lt;=${t2_child_age_1.2}) or .=999 or .=777</t>
  </si>
  <si>
    <t>DisPillsNotKnowing_g</t>
  </si>
  <si>
    <t>Did you ever take ARVs without knowing what they are for?</t>
  </si>
  <si>
    <t>DisFeltHow</t>
  </si>
  <si>
    <t>How did you feel when you learned about your HIV status?</t>
  </si>
  <si>
    <t>Surprised</t>
  </si>
  <si>
    <t xml:space="preserve">not((selected(${t2_disclosure_felt_when_learned_7.5}, '5')) and (selected(${t2_disclosure_felt_when_learned_7.5}, '4') or selected(${t2_disclosure_felt_when_learned_7.5},  '3') or selected(${t2_disclosure_felt_when_learned_7.5}, '2') or selected(${t2_disclosure_felt_when_learned_7.5},  '1'))) </t>
  </si>
  <si>
    <t>Upset</t>
  </si>
  <si>
    <t>Relieved</t>
  </si>
  <si>
    <t>I didn’t care</t>
  </si>
  <si>
    <t>I don’t remember</t>
  </si>
  <si>
    <t>StigmaIntCarefulTell</t>
  </si>
  <si>
    <t>G: Lundi is very careful whom he/she tells that he/she has HIV. Are you careful who you tell?
Male E: Lundi is very careful who he/she tells that he/she has an illness. Are you careful who you tell?</t>
  </si>
  <si>
    <t>StigmaIntNotGood</t>
  </si>
  <si>
    <t>G: Sometimes Lundi feels that he/she is not as good as other kids because he/she has HIV. Do you ever feel this way?
E: Sometimes Lundi feels that he/she is not as good as other kids because he/she has an illness. Do you ever feel this way?</t>
  </si>
  <si>
    <t>StigmaIntRatherDie</t>
  </si>
  <si>
    <t>G: Sometimes Lundi feels like he/she would rather die than live with HIV. Do you ever feel this way?
E: Sometimes Lundi feels like he/she would rather die than live with this illness. Do you ever feel this way?</t>
  </si>
  <si>
    <t>StigmaIntBadPerson</t>
  </si>
  <si>
    <t>G: Sometimes Lundi feels like he/she is a bad person because he/she has HIV. Do you ever feel this way?
E: Sometimes Lundi feels like he/she is a bad person because he/she is ill. Do you ever feel this way?</t>
  </si>
  <si>
    <t>StigmaIntAshamed</t>
  </si>
  <si>
    <t>G: Sometimes Lundi feels ashamed that he/she is HIV-positive. Do you ever feel this way?
E: Sometimes Lundi feels ashamed that he/she is ill. Do you ever feel this way?</t>
  </si>
  <si>
    <t>StigmaIntHisFault</t>
  </si>
  <si>
    <t xml:space="preserve">G: Sometimes Lundi feels that it is his/her fault that he/she is HIV-positive. Do you ever feel this way? 
E: Sometimes Lundi feels that it is his/her fault that he/she is ill. Do you ever feel this way? </t>
  </si>
  <si>
    <t>StigmaIntFeelDirty</t>
  </si>
  <si>
    <t>G: Sometimes having HIV makes Lundi feel contaminated and dirty inside. Do you ever feel this way?
E: Sometimes being ill makes Lundi feel contaminated and dirty inside. Do you ever feel this way?</t>
  </si>
  <si>
    <t>Stigma By Association (SBA)</t>
  </si>
  <si>
    <t>SBATeased</t>
  </si>
  <si>
    <t>I’ve been teased about my family member</t>
  </si>
  <si>
    <t>All the time</t>
  </si>
  <si>
    <t>SBATreatedBadly</t>
  </si>
  <si>
    <t>I’ve been treated badly because of my family member</t>
  </si>
  <si>
    <t>SBAGossiped</t>
  </si>
  <si>
    <t>People have gossiped about my family behind my back</t>
  </si>
  <si>
    <t>SBARejected</t>
  </si>
  <si>
    <t>I worry about being rejected</t>
  </si>
  <si>
    <t>SBAAvoidFriends</t>
  </si>
  <si>
    <t>I avoid making new friends</t>
  </si>
  <si>
    <t>SBAAlone</t>
  </si>
  <si>
    <t xml:space="preserve">I feel different and alone </t>
  </si>
  <si>
    <t>FunStarLikeYou</t>
  </si>
  <si>
    <t xml:space="preserve">Which music or sports star are you most similar to? </t>
  </si>
  <si>
    <t>FunGrowBe</t>
  </si>
  <si>
    <t>When I grow up I want to be:</t>
  </si>
  <si>
    <t>A teacher</t>
  </si>
  <si>
    <t>A doctor</t>
  </si>
  <si>
    <t>A musician</t>
  </si>
  <si>
    <t>A politician</t>
  </si>
  <si>
    <t>A sports star</t>
  </si>
  <si>
    <t>FunGrowBeOth</t>
  </si>
  <si>
    <t>You selected 'Other', please tell us what else you want to be when you grow up:</t>
  </si>
  <si>
    <t>DisHowMany</t>
  </si>
  <si>
    <t>G: Please tell us which of these people know about your HIV? 
E: Please tell us which of these people know about your illness?</t>
  </si>
  <si>
    <t>G &amp; E: Parent or person who cares for me</t>
  </si>
  <si>
    <t xml:space="preserve">Choose as many answers that apply. </t>
  </si>
  <si>
    <t>not((selected(${t2_disclosure_how_many_know_7.21}, '9')) and (selected(${t2_disclosure_how_many_know_7.21}, '1') or selected(${t2_disclosure_how_many_know_7.21}, '2') or selected(${t2_disclosure_how_many_know_7.21}, '3') or selected(${t2_disclosure_how_many_know_7.21}, '4') or selected(${t2_disclosure_how_many_know_7.21}, '5') or selected(${t2_disclosure_how_many_know_7.21}, '6') or selected(${t2_disclosure_how_many_know_7.21}, '7') or selected(${t2_disclosure_how_many_know_7.21}, '8')))</t>
  </si>
  <si>
    <t>G &amp; E: Rest of my family</t>
  </si>
  <si>
    <t>G &amp; E: Friends at home</t>
  </si>
  <si>
    <t>G &amp; E: Friends at school</t>
  </si>
  <si>
    <t>G &amp; E: Other friends</t>
  </si>
  <si>
    <t>G &amp; E: Teachers/ principal at school</t>
  </si>
  <si>
    <t>G &amp; E: People at church</t>
  </si>
  <si>
    <t>G &amp; E: Others who live near my house</t>
  </si>
  <si>
    <t xml:space="preserve">G: Nobody knows about my HIV status </t>
  </si>
  <si>
    <t>DisParent</t>
  </si>
  <si>
    <t>G &amp; E: We would like to know how much information about your health you share with others in your life. _x000D_
Please tell us how much you have shared with each person in your life:_x000D_
_x000D_
Parent or Caregiver</t>
  </si>
  <si>
    <t>Answer options changed (0: I don’t have a parent or caregiver, 2: They suspect something/ know from other sources, 4: They know I am taking medication, but not what medication, 5: They know about my HIV, 7: They know I am taking ARVs, 8: I talk to them about my struggles with taking ARVs DELETED)</t>
  </si>
  <si>
    <t>G &amp; E: I don’t have a parent or caregiver</t>
  </si>
  <si>
    <t>not((selected(${t2_diclosure_parent_caregiver_7.22}, '0') or selected(${t2_diclosure_parent_caregiver_7.22}, '1')) and (selected(${t2_diclosure_parent_caregiver_7.22}, '2') or selected(${t2_diclosure_parent_caregiver_7.22}, '3') or selected(${t2_diclosure_parent_caregiver_7.22}, '4') or selected(${t2_diclosure_parent_caregiver_7.22}, '5') or selected(${t2_diclosure_parent_caregiver_7.22}, '6') or selected(${t2_diclosure_parent_caregiver_7.22}, '7') or selected(${t2_diclosure_parent_caregiver_7.22}, '8'))) and not(selected(${t2_diclosure_parent_caregiver_7.22}, '0') and selected(${t2_diclosure_parent_caregiver_7.22}, '1'))</t>
  </si>
  <si>
    <t>G &amp; E: They don’t know anything about my health, illness or medication</t>
  </si>
  <si>
    <t>G &amp; E: They suspect something/ know from other sources</t>
  </si>
  <si>
    <t>G &amp; E: They know I am sick but they don’t know what I have</t>
  </si>
  <si>
    <t>G &amp; E: They know I am taking medication, but not what medication</t>
  </si>
  <si>
    <t>G: They know about my HIV status</t>
  </si>
  <si>
    <t>G: I talk to them about my HIV status</t>
  </si>
  <si>
    <t>G: They know that I am taking ARVs
E: They know I am taking medication, and the type of medication</t>
  </si>
  <si>
    <t>G: I talk to them about my struggles with taking ARVs
E: I talk to them about my struggles with taking medicine</t>
  </si>
  <si>
    <t>DisBestFriend</t>
  </si>
  <si>
    <t>G &amp; E: We would like to know how much information about your health you share with others in your life. _x000D_
Please tell us how much you have shared with each person in your life:_x000D_
_x000D_
My best friends</t>
  </si>
  <si>
    <t>Answer options changed (2: They suspect something/ know from other sources, 4: They know I am taking medication, but not what medication, 5: They know about my HIV, 7: They know I am taking ARVs, 8: I talk to them about my struggles with taking ARVs DELETED)</t>
  </si>
  <si>
    <t>not((selected(${t2_disclosure_best_friends_7.23}, '1')) and (selected(${t2_disclosure_best_friends_7.23}, '2') or selected(${t2_disclosure_best_friends_7.23}, '3') or selected(${t2_disclosure_best_friends_7.23}, '4') or selected(${t2_disclosure_best_friends_7.23}, '5') or selected(${t2_disclosure_best_friends_7.23}, '6') or selected(${t2_disclosure_best_friends_7.23}, '7') or selected(${t2_disclosure_best_friends_7.23}, '8')))</t>
  </si>
  <si>
    <t>G: They know that I am taking ARVs</t>
  </si>
  <si>
    <t>DisBoyGirlfriend</t>
  </si>
  <si>
    <t>G &amp; E: We would like to know how much information about your health you share with others in your life. _x000D_
Please tell us how much you have shared with each person in your life:_x000D_
_x000D_
My boyfriend or girlfriend</t>
  </si>
  <si>
    <t>not((selected(${t2_disclosure_boyfriend_girlfriend_7.24}, '0') or selected(${t2_disclosure_boyfriend_girlfriend_7.24}, '1')) and (selected(${t2_disclosure_boyfriend_girlfriend_7.24}, '2') or selected(${t2_disclosure_boyfriend_girlfriend_7.24}, '3') or selected(${t2_disclosure_boyfriend_girlfriend_7.24}, '4') or selected(${t2_disclosure_boyfriend_girlfriend_7.24}, '5') or selected(${t2_disclosure_boyfriend_girlfriend_7.24}, '6') or selected(${t2_disclosure_boyfriend_girlfriend_7.24}, '7') or selected(${t2_disclosure_boyfriend_girlfriend_7.24}, '8'))) and not(selected(${t2_disclosure_boyfriend_girlfriend_7.24}, '0') and selected(${t2_disclosure_boyfriend_girlfriend_7.24}, '1'))</t>
  </si>
  <si>
    <t>DisChurchLeader</t>
  </si>
  <si>
    <t>G &amp; E: We would like to know how much information about your health you share with others in your life. _x000D_
Please tell us how much you have shared with each person in your life:_x000D_
_x000D_
My church leader or priest</t>
  </si>
  <si>
    <t>Answer options changed (0: I don’t go to church, 2: They suspect something/ know from other sources, 4: They know I am taking medication, but not what medication, 5: They know about my HIV, 7: They know I am taking ARVs, 8: I talk to them about my struggles with taking ARVs DELETED)</t>
  </si>
  <si>
    <t>G &amp; E: I don’t go to church</t>
  </si>
  <si>
    <t>not((selected(${t2_diclosure_church_leader_7.25}, '0') or selected(${t2_diclosure_church_leader_7.25}, '1')) and (selected(${t2_diclosure_church_leader_7.25}, '2') or selected(${t2_diclosure_church_leader_7.25}, '3') or selected(${t2_diclosure_church_leader_7.25}, '4') or selected(${t2_diclosure_church_leader_7.25}, '5') or selected(${t2_diclosure_church_leader_7.25}, '6') or selected(${t2_diclosure_church_leader_7.25}, '7') or selected(${t2_diclosure_church_leader_7.25}, '8'))) and not(selected(${t2_diclosure_church_leader_7.25}, '0') and selected(${t2_diclosure_church_leader_7.25}, '1'))</t>
  </si>
  <si>
    <t>DisSchoolTeacher</t>
  </si>
  <si>
    <t>G &amp; E: We would like to know how much information about your health you share with others in your life. _x000D_
Please tell us how much you have shared with each person in your life:_x000D_
_x000D_
Teachers and school principal</t>
  </si>
  <si>
    <t>Answer options changed (0: I don’t go to school, 2: They suspect something/ know from other sources, 4: They know I am taking medication, but not what medication, 5: They know about my HIV, 7: They know I am taking ARVs, 8: I talk to them about my struggles with taking ARVs DELETED)</t>
  </si>
  <si>
    <t>not((selected(${t2_discloure_school_teacher_principal_7.26}, '1') or selected(${t2_discloure_school_teacher_principal_7.26}, '0')) and (selected(${t2_discloure_school_teacher_principal_7.26}, '2') or selected(${t2_discloure_school_teacher_principal_7.26}, '3') or selected(${t2_discloure_school_teacher_principal_7.26}, '4') or selected(${t2_discloure_school_teacher_principal_7.26}, '5') or selected(${t2_discloure_school_teacher_principal_7.26}, '6') or selected(${t2_discloure_school_teacher_principal_7.26}, '7') or selected(${t2_discloure_school_teacher_principal_7.26}, '8'))) and not(selected(${t2_discloure_school_teacher_principal_7.26}, '0') and selected(${t2_discloure_school_teacher_principal_7.26}, '1'))</t>
  </si>
  <si>
    <t>StigmaEnHurt</t>
  </si>
  <si>
    <t>Could you say how much these things have been true for you in the past year?
G: I have been hurt by how people reacted when they found out I have HIV.
E: I have been hurt by how people reacted when they found out I have an illness.</t>
  </si>
  <si>
    <t>Items slightly different at T3</t>
  </si>
  <si>
    <t>StigmaEnStopFriends</t>
  </si>
  <si>
    <t>Could you say how much these things have been true for you in the past year?
G: I have stopped spending time with some kids because of their reactions to my HIV status.
E:  I have stopped spending time with some kids because of their reactions to my illness.</t>
  </si>
  <si>
    <t>StigmaEnLostFriend</t>
  </si>
  <si>
    <t>Could you say how much these things have been true for you in the past year?
G: I have lost friends by telling them I have HIV.
E: I have lost friends by telling them I am ill.</t>
  </si>
  <si>
    <t>StigmaEnTeased</t>
  </si>
  <si>
    <t>Could you say how much these things have been true for you in the past year?
G: I’ve been teased because of my HIV status.
E: I’ve been teased because of my illness.</t>
  </si>
  <si>
    <t xml:space="preserve">Stigma </t>
  </si>
  <si>
    <t>StigmaClinicDist</t>
  </si>
  <si>
    <t xml:space="preserve"> Some teens avoid clinics that are closest to their home so that neighbours and friends don’t see them and gossip. What about you?</t>
  </si>
  <si>
    <t>I always go to the clinic that is closest to my home</t>
  </si>
  <si>
    <t>I sometimes go to a clinic that is further from my home, and sometimes go to a closer clinic</t>
  </si>
  <si>
    <t>I always go to a clinic that is further from my home, even though there is a closer clinic</t>
  </si>
  <si>
    <t>My caregiver chooses the clinic, or goes to the clinic instead of me</t>
  </si>
  <si>
    <t>StigmaClinicDistCg</t>
  </si>
  <si>
    <t>Can you tell us a little bit about which clinic your caregiver chooses to go to?</t>
  </si>
  <si>
    <t>My caregiver always wants to go to the clinic that is closest to my home</t>
  </si>
  <si>
    <t>My caregiver sometimes wants to go to a clinic that is further from my home, and sometimes wants to go to a closer clinic</t>
  </si>
  <si>
    <t>My caregiver always wants to go to a clinic that is further from my home, even though there is a closer clinic</t>
  </si>
  <si>
    <t xml:space="preserve">Fun questions </t>
  </si>
  <si>
    <t>FunAnimal</t>
  </si>
  <si>
    <t>Which animal are you most like?</t>
  </si>
  <si>
    <t>Dolphin</t>
  </si>
  <si>
    <t>Cheetah</t>
  </si>
  <si>
    <t>Sheep</t>
  </si>
  <si>
    <t>Eagle</t>
  </si>
  <si>
    <t>Lion</t>
  </si>
  <si>
    <t>Springbok</t>
  </si>
  <si>
    <t>Penguin</t>
  </si>
  <si>
    <t>FunTaxiPresidentResign</t>
  </si>
  <si>
    <t>That was great, now say you’re still in the taxi with the President. What if the President told you they were resigning and you would become the next president of South Africa? What would be the first thing you would do?</t>
  </si>
  <si>
    <t>CVStolen</t>
  </si>
  <si>
    <t>How many times have you had things stolen in the last year?</t>
  </si>
  <si>
    <t>CVAttacked</t>
  </si>
  <si>
    <t>Buntu was attacked and hit when he was out. Have you ever been hit or attacked outside?</t>
  </si>
  <si>
    <t>Yes, more than a year ago</t>
  </si>
  <si>
    <t>Yes, in the last year</t>
  </si>
  <si>
    <t>CVSeenSchooting</t>
  </si>
  <si>
    <t>Buntu saw someone in his neighbourhood being shot. Have you seen someone being shot?</t>
  </si>
  <si>
    <t>CVSeenStabbing</t>
  </si>
  <si>
    <t>Lindiwe saw someone being stabbed one evening. Have you seen someone stabbed?</t>
  </si>
  <si>
    <t xml:space="preserve">Community violence </t>
  </si>
  <si>
    <t>CVSeenShootStab</t>
  </si>
  <si>
    <t>Buntu saw someone in his neighbourhood being shot. Lindiwe saw someone being stabbed one evening. Have you seen someone being shot or stabbed?</t>
  </si>
  <si>
    <t>FunPersonInvite</t>
  </si>
  <si>
    <t xml:space="preserve">If you could invite any famous person to your neighbourhood, village or city, who would it be? </t>
  </si>
  <si>
    <t>AbusePhysHardHit</t>
  </si>
  <si>
    <t>How often has anyone in your family or who is living in your home or someone at school used a stick, belt or other hard item to hit you?</t>
  </si>
  <si>
    <t>Answer options changed (1: Has happened, but not in the last year DELETED)</t>
  </si>
  <si>
    <t>Answer options changed (1: Has happened, but more than a year ago ADDED)</t>
  </si>
  <si>
    <t>Has happened, but not in the last year</t>
  </si>
  <si>
    <t>At least once this year</t>
  </si>
  <si>
    <t>AbusePhysHurtMarks</t>
  </si>
  <si>
    <t>How often has anyone in your family or who is living in your home or someone at school slapped, punched, hit, pinched or pulled your ear/hair so that you were hurt or had marks?</t>
  </si>
  <si>
    <t>Remember, the box with a red x means 'Never', the box with one yellow circle means 'At least once in the last year', the box with two yellow circles means 'Monthly', and the box with three yellow circles means 'Weekly'.</t>
  </si>
  <si>
    <t>AbusePhysHelpWhoT1</t>
  </si>
  <si>
    <t>READ BY THE RESEARCH ASSISTANT: We're really sorry if things have been hard. Who did you ask for help?</t>
  </si>
  <si>
    <t>AbusePhysHowReact</t>
  </si>
  <si>
    <t>AbusePhysPerp</t>
  </si>
  <si>
    <t xml:space="preserve">If you were hurt, beaten, or physically harmed in the last year, who was it? </t>
  </si>
  <si>
    <t>This has not happpened to me in the last year</t>
  </si>
  <si>
    <t>_x000D_
_x000D_
Please choose all that apply.</t>
  </si>
  <si>
    <t xml:space="preserve">not((selected(${AbusePhysPerpT3}, '0')) and (selected(${AbusePhysPerpT3}, '1') or selected(${AbusePhysPerpT3},  '2') or selected(${AbusePhysPerpT3}, '3') or selected(${AbusePhysPerpT3}, '4') or selected(${AbusePhysPerpT3}, '5') or selected(${AbusePhysPerpT3}, '6'))) </t>
  </si>
  <si>
    <t>Caregiver/ parent</t>
  </si>
  <si>
    <t>Another family member/ adult living at home</t>
  </si>
  <si>
    <t>A teacher or principal at school</t>
  </si>
  <si>
    <t>Friends or young person same age as me</t>
  </si>
  <si>
    <t>Boyfriend / girlfriend or husband / wife</t>
  </si>
  <si>
    <t>Non-family adult or a stranger</t>
  </si>
  <si>
    <t>AbusePhysHelpWho</t>
  </si>
  <si>
    <t xml:space="preserve">not((selected(${AbusePhysHelpWhoT3}, '0')) and (selected(${AbusePhysHelpWhoT3}, '1') or selected(${AbusePhysHelpWhoT3}, '2') or selected(${AbusePhysHelpWhoT3}, '3') or selected(${AbusePhysHelpWhoT3}, '4') or selected(${AbusePhysHelpWhoT3}, '5') or selected(${AbusePhysHelpWhoT3}, '6') or selected(${AbusePhysHelpWhoT3}, '7') or selected(${AbusePhysHelpWhoT3}, '8') or selected(${AbusePhysHelpWhoT3}, '9') or selected(${AbusePhysHelpWhoT3}, '10') or selected(${AbusePhysHelpWhoT3}, '11') or selected(${AbusePhysHelpWhoT3}, '12'))) </t>
  </si>
  <si>
    <t>AbuseEmoThreaten</t>
  </si>
  <si>
    <t>How often has anyone in your family or who is living in your home or someone at school threatened to hurt you?</t>
  </si>
  <si>
    <t>AbuseEmoGhosts</t>
  </si>
  <si>
    <t>How often has anyone in your family or who is living in your home or someone at school cursed you or say they would call ghosts or evil spirits, or harmful people?</t>
  </si>
  <si>
    <t>AbuseEmoBurden</t>
  </si>
  <si>
    <t>How often has anyone in your family or who is living in your home or someone at school told you they wished they did not have to look after you or make you feel you are a burden?</t>
  </si>
  <si>
    <t>AbuseEmoUnwelcome</t>
  </si>
  <si>
    <t>How often has anyone in your family or who is living in your home or someone at school made you feel unwelcome in the home?</t>
  </si>
  <si>
    <t>AbuseEmoKickedOut</t>
  </si>
  <si>
    <t>How often has anyone in your family or who is living in your home or someone at school said that you would be sent away or kicked out of the house?</t>
  </si>
  <si>
    <t>AbuseEmoCallNames</t>
  </si>
  <si>
    <t>How often has anyone in your family or who is living in your home or someone at school called you dumb, lazy, or other names?</t>
  </si>
  <si>
    <t>AbuseEmoInsultDead</t>
  </si>
  <si>
    <t>How often has anyone in your family or who is living in your home or someone at school insulted members of your family that have passed away?</t>
  </si>
  <si>
    <t>AbuseEmoThreatLeave</t>
  </si>
  <si>
    <t>How often has anyone in your family or who is living in your home or someone at school threatened to leave you and never come back?</t>
  </si>
  <si>
    <t>AbuseEmoThreatKill</t>
  </si>
  <si>
    <t>How often has anyone in your family or who is living in your home or someone at school threatened to hurt or kill a person or an animal that you care about?</t>
  </si>
  <si>
    <t>AbuseEmoNoMeal</t>
  </si>
  <si>
    <t>How often has anyone in your family or who is living in your home or someone at school withheld a meal to punish you?</t>
  </si>
  <si>
    <t>AbuseEmoPerp</t>
  </si>
  <si>
    <t>If someone yelled at you, called you names or threatened you in the last year, who was it?</t>
  </si>
  <si>
    <t xml:space="preserve">not((selected(${AbuseEmoPerpT3}, '0')) and (selected(${AbuseEmoPerpT3}, '1') or selected(${AbuseEmoPerpT3},  '2') or selected(${AbuseEmoPerpT3}, '3') or selected(${AbuseEmoPerpT3}, '4') or selected(${AbuseEmoPerpT3}, '5') or selected(${AbuseEmoPerpT3}, '6'))) </t>
  </si>
  <si>
    <t>AbuseEmoHelpWho</t>
  </si>
  <si>
    <t xml:space="preserve">not((selected(${AbuseEmoHelpWhoT3}, '0')) and (selected(${AbuseEmoHelpWhoT3}, '1') or selected(${AbuseEmoHelpWhoT3}, '2') or selected(${AbuseEmoHelpWhoT3}, '3') or selected(${AbuseEmoHelpWhoT3}, '4') or selected(${AbuseEmoHelpWhoT3}, '5') or selected(${AbuseEmoHelpWhoT3}, '6') or selected(${AbuseEmoHelpWhoT3}, '7') or selected(${AbuseEmoHelpWhoT3}, '8') or selected(${AbuseEmoHelpWhoT3}, '9') or selected(${AbuseEmoHelpWhoT3}, '10') or selected(${AbuseEmoHelpWhoT3}, '11') or selected(${AbuseEmoHelpWhoT3}, '12'))) </t>
  </si>
  <si>
    <t>AbuseEmoHowReact</t>
  </si>
  <si>
    <t>AbuseSexLook</t>
  </si>
  <si>
    <t>Has anyone made you look at their private parts or wanted to look at yours when you did not want to?</t>
  </si>
  <si>
    <t>Answer options changed (1: It has happened but more than a year ago ADDED)</t>
  </si>
  <si>
    <t>AbuseSexContact</t>
  </si>
  <si>
    <t>Has anyone touched your private parts, or made you touch theirs, or tried to have sex with you when you did not want to?</t>
  </si>
  <si>
    <t>AbuseSexRape</t>
  </si>
  <si>
    <t>Has anyone had sex with you when you did not want them to?</t>
  </si>
  <si>
    <t>AbuseSexPerp</t>
  </si>
  <si>
    <t>If someone touched you sexually or made you touch them sexually when you did not want to in the last year, who was it?</t>
  </si>
  <si>
    <t xml:space="preserve">not((selected(${AbuseSexPerpT3}, '0')) and (selected(${AbuseSexPerpT3}, '1') or selected(${AbuseSexPerpT3},  '2') or selected(${AbuseSexPerpT3}, '3') or selected(${AbuseSexPerpT3}, '4') or selected(${AbuseSexPerpT3}, '5') or selected(${AbuseSexPerpT3}, '6'))) </t>
  </si>
  <si>
    <t>AbuseSexHelpWho</t>
  </si>
  <si>
    <t xml:space="preserve">not((selected(${t2_abuse_sexual_who_ask_help_8.22}, '0')) and (selected(${t2_abuse_sexual_who_ask_help_8.22}, '1') or selected(${t2_abuse_sexual_who_ask_help_8.22}, '2') or selected(${t2_abuse_sexual_who_ask_help_8.22}, '3') or selected(${t2_abuse_sexual_who_ask_help_8.22}, '4') or selected(${t2_abuse_sexual_who_ask_help_8.22}, '5') or selected(${t2_abuse_sexual_who_ask_help_8.22}, '6') or selected(${t2_abuse_sexual_who_ask_help_8.22}, '7') or selected(${t2_abuse_sexual_who_ask_help_8.22}, '8') or selected(${t2_abuse_sexual_who_ask_help_8.22}, '9') or selected(${t2_abuse_sexual_who_ask_help_8.22}, '10') or selected(${t2_abuse_sexual_who_ask_help_8.22}, '11') or selected(${t2_abuse_sexual_who_ask_help_8.22}, '12'))) </t>
  </si>
  <si>
    <t xml:space="preserve"> Friends at home</t>
  </si>
  <si>
    <t>AbuseSexHowReact</t>
  </si>
  <si>
    <t>How did the person you first told about this react?</t>
  </si>
  <si>
    <t>Self-efficacy</t>
  </si>
  <si>
    <t>General Self-Efficacy Scale (GSE)</t>
  </si>
  <si>
    <t>SelfESolveProblem</t>
  </si>
  <si>
    <t>I can always manage to solve difficult problems if I try hard enough.</t>
  </si>
  <si>
    <t>A little bit true</t>
  </si>
  <si>
    <t>Sort of true</t>
  </si>
  <si>
    <t>Exactly true</t>
  </si>
  <si>
    <t>SelfEAchieveGoal</t>
  </si>
  <si>
    <t>I am certain that I can achieve/reach my goals.</t>
  </si>
  <si>
    <t>SelfEStayCalm</t>
  </si>
  <si>
    <t>I can stay calm because I have ways of solving problems when they come up.</t>
  </si>
  <si>
    <t>SelfEHandleAnything</t>
  </si>
  <si>
    <t>I can handle whatever comes my way</t>
  </si>
  <si>
    <t>MemoryDelayed1</t>
  </si>
  <si>
    <t>MemoryDelayed2</t>
  </si>
  <si>
    <t>MemoryDelayed3</t>
  </si>
  <si>
    <t>MemoryDelayed4</t>
  </si>
  <si>
    <t>MemoryDelayed5</t>
  </si>
  <si>
    <t>MemoryHelpHint</t>
  </si>
  <si>
    <t>How many words did you need help (a hint) to remember?</t>
  </si>
  <si>
    <t>The answer should be 5 or less.</t>
  </si>
  <si>
    <t>.&lt;=5</t>
  </si>
  <si>
    <t>MemoryHelpRAtell</t>
  </si>
  <si>
    <t>How many words did you and the RA remember together?</t>
  </si>
  <si>
    <t>The answer should be 5 or less. If the participant remembers all the words with no hint and not together with the RA, enter zero (0) for both questions.</t>
  </si>
  <si>
    <t>(.&lt;=5) and (${t2_memory_immediate_delayed_help_8.33} + ${t2_memory_immediate_delayed_together_8.33} &lt;= 5)</t>
  </si>
  <si>
    <t>Home &amp; Family</t>
  </si>
  <si>
    <t>Caregiver status</t>
  </si>
  <si>
    <t>CGYes</t>
  </si>
  <si>
    <t>Do you have a parent, guardian or caregiver staying with you and taking care of you at home?</t>
  </si>
  <si>
    <t>LiveWith</t>
  </si>
  <si>
    <t>Who do you live with?</t>
  </si>
  <si>
    <t>I live on my own</t>
  </si>
  <si>
    <t>_x000D_
_x000D_
Choose as many as apply.</t>
  </si>
  <si>
    <t>not((selected(${LiveWithT3}, '1')) and (selected(${LiveWithT3}, '2') or selected(${LiveWithT3}, '3') or selected(${LiveWithT3}, '4') or selected(${LiveWithT3}, '5') or selected(${LiveWithT3}, '6') or selected(${LiveWithT3}, '7')))</t>
  </si>
  <si>
    <t>I live with my caregiver / parent / grandparents</t>
  </si>
  <si>
    <t>I live with my child(ren)</t>
  </si>
  <si>
    <t xml:space="preserve">I live with other family members </t>
  </si>
  <si>
    <t>I live with my partner (wife/husband, boyfriend/girlfriend)</t>
  </si>
  <si>
    <t>I live with friends</t>
  </si>
  <si>
    <t>I live with a child's home worker</t>
  </si>
  <si>
    <t>CGNumber</t>
  </si>
  <si>
    <t>How many different caregivers [parents or guardians] have you had?</t>
  </si>
  <si>
    <t>HomeNumWorking</t>
  </si>
  <si>
    <t xml:space="preserve">How many of them are working? </t>
  </si>
  <si>
    <t>.&lt;=${t2_home_number_adults}</t>
  </si>
  <si>
    <t>HomeNecessitiesAfford</t>
  </si>
  <si>
    <t>Please tick the things which you can afford at home:</t>
  </si>
  <si>
    <t>3 meals a day</t>
  </si>
  <si>
    <t xml:space="preserve">not((selected(${t2_home_necessities_9.9}, '0')) and (selected(${t2_home_necessities_9.9}, '1') or selected(${t2_home_necessities_9.9},  '2') or selected(${t2_home_necessities_9.9}, '3') or selected(${t2_home_necessities_9.9},  '4') or selected(${t2_home_necessities_9.9},  '5') or selected(${t2_home_necessities_9.9},  '6') or selected(${t2_home_necessities_9.9},  '7') or selected(${t2_home_necessities_9.9},  '8'))) </t>
  </si>
  <si>
    <t>School fees</t>
  </si>
  <si>
    <t>Visit to the doctor when you are ill, and all the medicines you need</t>
  </si>
  <si>
    <t>School uniform</t>
  </si>
  <si>
    <t>Enough clothes to keep you warm and dry</t>
  </si>
  <si>
    <t>Toiletries to be able to wash every day</t>
  </si>
  <si>
    <t>School equipment</t>
  </si>
  <si>
    <t>More than one pair of shoes</t>
  </si>
  <si>
    <t>None of these</t>
  </si>
  <si>
    <t>HomeFoodDays</t>
  </si>
  <si>
    <t xml:space="preserve">Sometimes kids don’t have enough food in their home. How many days in the past week (7 days) did you NOT have enough food in your home? </t>
  </si>
  <si>
    <t>(.&gt;=0) and (.&lt;=7)</t>
  </si>
  <si>
    <t>GrantYes</t>
  </si>
  <si>
    <t>Are you or your household receiving any grants?</t>
  </si>
  <si>
    <t>GrantChild</t>
  </si>
  <si>
    <t>How many child support grants does your household receive?</t>
  </si>
  <si>
    <t>If your household does not recieve any child support grants please type 0 (zero)</t>
  </si>
  <si>
    <t>(.=0) or (.&lt;=(${t2_home_number_children} + ${t2_home_number_adults}))</t>
  </si>
  <si>
    <t>GrantFoster</t>
  </si>
  <si>
    <t>How many foster care grants does your household receive?</t>
  </si>
  <si>
    <t>If your household does not recieve any foster care grants please type 0 (zero)</t>
  </si>
  <si>
    <t>GrantDisability</t>
  </si>
  <si>
    <t>How many disability grants does your household receive?</t>
  </si>
  <si>
    <t>If your household does not recieve any disability grants please type 0 (zero)</t>
  </si>
  <si>
    <t>GrantPension</t>
  </si>
  <si>
    <t>How many pension grants does your household receive?</t>
  </si>
  <si>
    <t>If your household does not recieve any pension grants please type 0 (zero)</t>
  </si>
  <si>
    <t>GrantCareDependency</t>
  </si>
  <si>
    <t>How many care dependency grants does your household receive?</t>
  </si>
  <si>
    <t>If your household does not recieve any care dependency grants please type 0 (zero)</t>
  </si>
  <si>
    <t>GrantDirectReceive</t>
  </si>
  <si>
    <t>Do you directly receive any of these grants?</t>
  </si>
  <si>
    <t>FoodParcels</t>
  </si>
  <si>
    <t>Do you get food parcels or free meals at church or clinic/ hospital at least once a month?</t>
  </si>
  <si>
    <t>Career development</t>
  </si>
  <si>
    <t>WorkCVYes</t>
  </si>
  <si>
    <t>Do you have a CV/resume?</t>
  </si>
  <si>
    <t>Participant doesn't know what a CV/resume is</t>
  </si>
  <si>
    <t>WorkDriversLicenceYes</t>
  </si>
  <si>
    <t>Do you have a driver's licence?</t>
  </si>
  <si>
    <t>WorkWhoHelpCVApps</t>
  </si>
  <si>
    <t>Has anyone helped you with:_x000D_
_x000D_
Your CV/resume and job applications?</t>
  </si>
  <si>
    <t>Yes, someone from my family helped me</t>
  </si>
  <si>
    <t>Yes, I had help from my friends</t>
  </si>
  <si>
    <t>Yes, someone from my community, school or another organisation helped me</t>
  </si>
  <si>
    <t>Yes, my partner (boyfriend/ girlfriend, husband/ wife, blesser/ blessee) helped me</t>
  </si>
  <si>
    <t>Yes, someone from work/colleague helped me</t>
  </si>
  <si>
    <t>WorkWhoHelpSkills</t>
  </si>
  <si>
    <t>Has anyone helped you with:_x000D_
_x000D_
Skills like using a computer, mechanics, first aid, sewing etc?</t>
  </si>
  <si>
    <t>WorkWhoHelpWhoOther</t>
  </si>
  <si>
    <t>You selected 'Other'. Who else helped you with your CV/resume and job applications or skills?</t>
  </si>
  <si>
    <t>WorkRegularYes</t>
  </si>
  <si>
    <t>Are you currently being paid a wage or salary to work on a regular basis for an employer (that is not yourself), whether full time or part time?</t>
  </si>
  <si>
    <t>WorkCasualYes</t>
  </si>
  <si>
    <t>Have you done any casual work to earn money in the past 30 days?</t>
  </si>
  <si>
    <t>MoneySavingsYes</t>
  </si>
  <si>
    <t>Have you saved any money in the last year?</t>
  </si>
  <si>
    <t>MoneyEmergency</t>
  </si>
  <si>
    <t>How would you and you family get R1000 if there was an emergency?</t>
  </si>
  <si>
    <t>Use existing income</t>
  </si>
  <si>
    <t>Use savings</t>
  </si>
  <si>
    <t>Use remittances (money from a relative who works far away) or gifts</t>
  </si>
  <si>
    <t>Borrow money from relatives or friends</t>
  </si>
  <si>
    <t>Borrow money from a loan shark or money lender</t>
  </si>
  <si>
    <t>Sell your personal belongings</t>
  </si>
  <si>
    <t>Spend less money on healthcare/medication</t>
  </si>
  <si>
    <t>Spend less money on food</t>
  </si>
  <si>
    <t xml:space="preserve">I don't know </t>
  </si>
  <si>
    <t>FunSoapie</t>
  </si>
  <si>
    <t>What is the name of your favourite soapie?</t>
  </si>
  <si>
    <t>FunLottery</t>
  </si>
  <si>
    <t>What would be the first thing you'd do if you won the lottery?</t>
  </si>
  <si>
    <t>DomViolenceArgument</t>
  </si>
  <si>
    <t xml:space="preserve">How many days in the last week were there arguments with adults shouting in your home? </t>
  </si>
  <si>
    <t>(. &gt;= 0) and (. &lt;= 7)</t>
  </si>
  <si>
    <t>DomViolenceTopic</t>
  </si>
  <si>
    <t>What were these arguments mainly about?</t>
  </si>
  <si>
    <t>DomViolenceHitting</t>
  </si>
  <si>
    <t xml:space="preserve">How many days in the last week were there arguments with adults hitting each other in your home? </t>
  </si>
  <si>
    <t>FunStarBB</t>
  </si>
  <si>
    <t>Imagine you would meet Justin Bieber/Beyonce. What would you do?</t>
  </si>
  <si>
    <t>Hug him/her</t>
  </si>
  <si>
    <t>Tell him/her I love him/her</t>
  </si>
  <si>
    <t>Run away</t>
  </si>
  <si>
    <t>Scream</t>
  </si>
  <si>
    <t>Kiss him/her</t>
  </si>
  <si>
    <t>Your past, your present, and your future</t>
  </si>
  <si>
    <t>Post-traumatic stress disorder symptoms</t>
  </si>
  <si>
    <t>Post-Traumatic Stress Disorder (PTSD)</t>
  </si>
  <si>
    <t>PTSDThinkUpset</t>
  </si>
  <si>
    <t>Do you get upset when you think about what happened?</t>
  </si>
  <si>
    <t>Some of the time</t>
  </si>
  <si>
    <t>All of the time</t>
  </si>
  <si>
    <t>PTSDRemindUpset</t>
  </si>
  <si>
    <t>When something reminds you of what happened, do you get tense or upset?</t>
  </si>
  <si>
    <t>PTSDGoOver</t>
  </si>
  <si>
    <t>Do you go over and over what happened in your mind?</t>
  </si>
  <si>
    <t>PTSDThinkRepeat</t>
  </si>
  <si>
    <t>Do you think about (or see pictures in your head of) what happened even when you don’t want to?</t>
  </si>
  <si>
    <t>PTSDWorryRepeat</t>
  </si>
  <si>
    <t xml:space="preserve">Do you worry that it might happen again? </t>
  </si>
  <si>
    <t>PTSDTryNotThink</t>
  </si>
  <si>
    <t>Do you try not to think about what happened?</t>
  </si>
  <si>
    <t>PTSDStayAway</t>
  </si>
  <si>
    <t>Do you try to stay away from things that remind you of what happened?</t>
  </si>
  <si>
    <t>PTSDFeelRepeat</t>
  </si>
  <si>
    <t>Do you feel like it’s happening all over again even when it’s not?</t>
  </si>
  <si>
    <t>PTSDFeelNumb</t>
  </si>
  <si>
    <t>Do you feel it’s hard to have any feelings any more, like you feel numb?</t>
  </si>
  <si>
    <t>PTSDStayBusy</t>
  </si>
  <si>
    <t>Do you make yourself very busy and do things so you won’t think about what happened?</t>
  </si>
  <si>
    <t>Anxiety symptoms</t>
  </si>
  <si>
    <t>Revised Children's Manifest Anxiety Scale (RCMAS)</t>
  </si>
  <si>
    <t>RCMASWorryLots</t>
  </si>
  <si>
    <t>I worry a lot of the time.</t>
  </si>
  <si>
    <t>RCMASWorrySay</t>
  </si>
  <si>
    <t>I worry about what my carers will say to me.</t>
  </si>
  <si>
    <t>RCMASOthers</t>
  </si>
  <si>
    <t>I feel that others do not like the way I do things.</t>
  </si>
  <si>
    <t>RCMASHardSleep</t>
  </si>
  <si>
    <t>It is hard for me to get to sleep at night.</t>
  </si>
  <si>
    <t>RCMASOtherThink</t>
  </si>
  <si>
    <t>I worry about what other people think about me.</t>
  </si>
  <si>
    <t>RCMASAlone</t>
  </si>
  <si>
    <t>I feel alone even when there are people with me.</t>
  </si>
  <si>
    <t>RCMASWorryFuture</t>
  </si>
  <si>
    <t>I worry about what is going to happen.</t>
  </si>
  <si>
    <t>RCMASOtherHappier</t>
  </si>
  <si>
    <t>Other children are happier than I am.</t>
  </si>
  <si>
    <t>RCMASBadDreams</t>
  </si>
  <si>
    <t>I have bad dreams.</t>
  </si>
  <si>
    <t>RCMASWakeScared</t>
  </si>
  <si>
    <t>I wake up scared some of the time.</t>
  </si>
  <si>
    <t>RCMASWorryNIght</t>
  </si>
  <si>
    <t>I worry when I go to bed at night.</t>
  </si>
  <si>
    <t>RCMASNervous</t>
  </si>
  <si>
    <t>I am nervous.</t>
  </si>
  <si>
    <t>RCMASPeopleAgainst</t>
  </si>
  <si>
    <t>A lot of people are against me.</t>
  </si>
  <si>
    <t>RCMASWorrySthBad</t>
  </si>
  <si>
    <t>I often worry about something bad happening to me.</t>
  </si>
  <si>
    <t>Future goals</t>
  </si>
  <si>
    <t>FutureFinishSchool</t>
  </si>
  <si>
    <t xml:space="preserve">Finishing school is important to me </t>
  </si>
  <si>
    <t>Deleted in T2
(Question was only asked to 52 participants at T2)</t>
  </si>
  <si>
    <t>Disagree</t>
  </si>
  <si>
    <t>Agree</t>
  </si>
  <si>
    <t>FutureHavePlans</t>
  </si>
  <si>
    <t>I have plans for my future</t>
  </si>
  <si>
    <t>FutureOpportunity</t>
  </si>
  <si>
    <t>I think I will have many opportunities in life</t>
  </si>
  <si>
    <t>Aspirations</t>
  </si>
  <si>
    <t>FutureHouse</t>
  </si>
  <si>
    <t>I will have a house</t>
  </si>
  <si>
    <t>Very  unlikely</t>
  </si>
  <si>
    <t>Somewhat unlikely</t>
  </si>
  <si>
    <t>Somewhat likely</t>
  </si>
  <si>
    <t>Very likely</t>
  </si>
  <si>
    <t>FutureAffordNec</t>
  </si>
  <si>
    <t>I will be able to afford food, clothing and shelter for myself and/or my family</t>
  </si>
  <si>
    <t>FutureHealth</t>
  </si>
  <si>
    <t>I will be able to take care of my health and keep strong and well</t>
  </si>
  <si>
    <t>FutureHappyRelations</t>
  </si>
  <si>
    <t>I will have a happy relationship with a long-term partner, such as a husband or wife</t>
  </si>
  <si>
    <t>FutureHealthyChildren</t>
  </si>
  <si>
    <t>I will have happy and healthy children</t>
  </si>
  <si>
    <t>FunColour</t>
  </si>
  <si>
    <t>Which colour best describes how you feel at the moment?</t>
  </si>
  <si>
    <t>Red</t>
  </si>
  <si>
    <t>Orange</t>
  </si>
  <si>
    <t>Yellow</t>
  </si>
  <si>
    <t>Green</t>
  </si>
  <si>
    <t>Blue</t>
  </si>
  <si>
    <t>Purple</t>
  </si>
  <si>
    <t>Pink</t>
  </si>
  <si>
    <t>Brown</t>
  </si>
  <si>
    <t>Black</t>
  </si>
  <si>
    <t>White</t>
  </si>
  <si>
    <t>Grey</t>
  </si>
  <si>
    <t>Beige</t>
  </si>
  <si>
    <t>FutureJob</t>
  </si>
  <si>
    <t xml:space="preserve">What job do you want when you grow up? </t>
  </si>
  <si>
    <t>Let's talk about sex</t>
  </si>
  <si>
    <t>High-risk sexual experience</t>
  </si>
  <si>
    <t xml:space="preserve">HIV Transmission Risk Knowledge </t>
  </si>
  <si>
    <t>HIVTransKnowReinfect</t>
  </si>
  <si>
    <t>If someone is HIV-positive, they cannot become infected with HIV again.</t>
  </si>
  <si>
    <t>Sexual and Reproductive Health (SRH)</t>
  </si>
  <si>
    <t>HIVTransKnowPMTCT</t>
  </si>
  <si>
    <t>HIV cannot be passed from a HIV positive mother to her unborn child.</t>
  </si>
  <si>
    <t>HIVTransKnowCondom</t>
  </si>
  <si>
    <t>If an HIV-positive adolescent has sex, they need to use a condom.</t>
  </si>
  <si>
    <t>HIVTransKnowFP</t>
  </si>
  <si>
    <t>People living with HIV who are using the injection, pills or implant to prevent pregnancy, do not need to use condoms.</t>
  </si>
  <si>
    <t>First sexual experience</t>
  </si>
  <si>
    <t>FirstAgeKiss</t>
  </si>
  <si>
    <t>How old were you when you first kissed someone with tongue or deep kissed?_x000D_</t>
  </si>
  <si>
    <t>If you have never kissed someone with tongue or deep-kissed, please press zero (0).</t>
  </si>
  <si>
    <t>(.&gt;=0) and (.&lt;=${t2_child_age_1.2})</t>
  </si>
  <si>
    <t>FirstAgeTouch</t>
  </si>
  <si>
    <t>How old were you when you touched someone else's private parts because you wanted to or someone else touched your private parts because you wanted them to?_x000D_</t>
  </si>
  <si>
    <t>If you have never touched someone else's or been touched in my private parts, please enter zero (0).</t>
  </si>
  <si>
    <t>FirstAgeSexVag</t>
  </si>
  <si>
    <t>How old were you when you first had sex?_x000D_</t>
  </si>
  <si>
    <t>(When we say ‘sex’ we mean when a boy inserts his penis into a girl’s vagina.)
If you have never had sex, please enter zero (0).</t>
  </si>
  <si>
    <t>FirstAgeSexOral</t>
  </si>
  <si>
    <t>Males: How old were you when someone first used their mouth to kiss your private parts (penis)?
Females: How old were you when someone first used their mouth to kiss your private parts (vagina)?</t>
  </si>
  <si>
    <t>If you have never had oral sex, please enter zero (0).</t>
  </si>
  <si>
    <t>FirstAgeSexAnal</t>
  </si>
  <si>
    <t>Males: How old were you when you had sex in your bum or put your penis in someone else's bum?
Females: How old were you when you had sex in your bum?</t>
  </si>
  <si>
    <t>If you have never had sex in your bum, please enter zero (0).</t>
  </si>
  <si>
    <t>Sexual experience over the last year</t>
  </si>
  <si>
    <t>FPYes</t>
  </si>
  <si>
    <t>Are you or your partner using anything to prevent getting pregnant?</t>
  </si>
  <si>
    <t>Gateway binary created in T2.</t>
  </si>
  <si>
    <t>SexLastYearFreq</t>
  </si>
  <si>
    <t>How often have you had sex in the last year?</t>
  </si>
  <si>
    <t>Daily</t>
  </si>
  <si>
    <t>Let's talk about sex.</t>
  </si>
  <si>
    <t>ContracepYes</t>
  </si>
  <si>
    <t>SexPartnerFreq</t>
  </si>
  <si>
    <t>How many people have you had sex with in the past year?</t>
  </si>
  <si>
    <t>If you have not had sex in the last year, please enter zero (0).</t>
  </si>
  <si>
    <t>Most recent sexual experience</t>
  </si>
  <si>
    <t>SexLastPartnerAge</t>
  </si>
  <si>
    <t xml:space="preserve">Now think about the last time you had sex - how old was your partner? </t>
  </si>
  <si>
    <t>I don’t know</t>
  </si>
  <si>
    <t>Younger than me</t>
  </si>
  <si>
    <t>Older than me</t>
  </si>
  <si>
    <t>Same age as me</t>
  </si>
  <si>
    <t>SexLastPartnerAgeExact</t>
  </si>
  <si>
    <t>How old was your partner?</t>
  </si>
  <si>
    <t>SexPartner5Years</t>
  </si>
  <si>
    <t>Think about the oldest person you had sex with in the last year. Was he or she more than 5 years older than you?</t>
  </si>
  <si>
    <t xml:space="preserve">Remember, the red coloured box means 'No' and  the green coloured box means 'Yes'. </t>
  </si>
  <si>
    <t>CondomLastSex</t>
  </si>
  <si>
    <t>Did you use a condom the last time you had sex?</t>
  </si>
  <si>
    <t>Answer options changed (T2: 0 No, 1 Yes)</t>
  </si>
  <si>
    <t>No, we did not use a condom</t>
  </si>
  <si>
    <t>For a part of the sex</t>
  </si>
  <si>
    <t>Yes, during the entire time we had sex</t>
  </si>
  <si>
    <t>CondomLastYear</t>
  </si>
  <si>
    <t xml:space="preserve">In the last year, how often did you use condoms for the whole time that you were having sex? </t>
  </si>
  <si>
    <t>Answer options changed (REARRANGED 0: Never, 1: Sometimes, 2: Always)</t>
  </si>
  <si>
    <t>Choose the first button if you 'Never' used condoms. Choose the second button if you 'Sometimes' used condoms. And choose the third button if you used condoms 'Always'.</t>
  </si>
  <si>
    <t>Less than half the time</t>
  </si>
  <si>
    <t>Half the time</t>
  </si>
  <si>
    <t>More than half the time</t>
  </si>
  <si>
    <t>FPLastYear</t>
  </si>
  <si>
    <t>Which of the following did you and your partner use in the last year?</t>
  </si>
  <si>
    <t>Nothing</t>
  </si>
  <si>
    <t>Male condom</t>
  </si>
  <si>
    <t>Female condom</t>
  </si>
  <si>
    <t>Birth controll pill</t>
  </si>
  <si>
    <t>Injection</t>
  </si>
  <si>
    <t>Implant</t>
  </si>
  <si>
    <t>Intrauterine Device (IUD - loop)</t>
  </si>
  <si>
    <t>Sterilisation</t>
  </si>
  <si>
    <t>ContracepFemCon</t>
  </si>
  <si>
    <t>In the last year, did you or your partner use female condoms during sex?</t>
  </si>
  <si>
    <t>FPFemCon</t>
  </si>
  <si>
    <t>FPPill</t>
  </si>
  <si>
    <t>In the last year, did you or your partner use the birth control pill?</t>
  </si>
  <si>
    <t>FPInject</t>
  </si>
  <si>
    <t>In the last year, did you or your partner use the injection?</t>
  </si>
  <si>
    <t>FPImplant</t>
  </si>
  <si>
    <t>In the last year, did you or your partner use the implant?</t>
  </si>
  <si>
    <t>FPWithdraw</t>
  </si>
  <si>
    <t>In the last year, did you or your partner use the pulling out method during sex?</t>
  </si>
  <si>
    <t>FPIUD</t>
  </si>
  <si>
    <t>In the last year, did you or your partner use an IUD?</t>
  </si>
  <si>
    <t>FPSterile</t>
  </si>
  <si>
    <t>In the last year, were you or your partner sterilised?</t>
  </si>
  <si>
    <t>FP1Partner</t>
  </si>
  <si>
    <t>In the last year, were you or your partner having sex only with each other?</t>
  </si>
  <si>
    <t>FPCycle</t>
  </si>
  <si>
    <t>In the last year, were you or your partner having sex only during certain times of the month?</t>
  </si>
  <si>
    <t>SexTransact</t>
  </si>
  <si>
    <t>Sometimes, people give or receive presents from the person because they are having sex with him or her. 
Have you had any of these presents given to you because you had sex with someone OR did you decide to have sex with someone in exchange for these gifts?</t>
  </si>
  <si>
    <t>Money</t>
  </si>
  <si>
    <t>Buying you clothes</t>
  </si>
  <si>
    <t>Hair extensions or weave at the salon</t>
  </si>
  <si>
    <t>Drinks when we were out at a  shebeen or club</t>
  </si>
  <si>
    <t>Cosmetics and jewelry</t>
  </si>
  <si>
    <t>Airtime</t>
  </si>
  <si>
    <t>Cellphone</t>
  </si>
  <si>
    <t>A place to stay</t>
  </si>
  <si>
    <t>Transportation: bus tickets, lifts in a car or taxi</t>
  </si>
  <si>
    <t>Better marks at school</t>
  </si>
  <si>
    <t>Food</t>
  </si>
  <si>
    <t>Anything else</t>
  </si>
  <si>
    <t>None of the above</t>
  </si>
  <si>
    <t>SexTransact6Months</t>
  </si>
  <si>
    <t>Sometimes, people give or receive presents from their partner because they are having sex with him or her. Have you had any of these presents given to you because you had sex with someone OR did you decide to have sex with someone in exchange for these gifts?
Has this happened in the last 6 months?</t>
  </si>
  <si>
    <t>SexDrunkDrugs</t>
  </si>
  <si>
    <t>In the last year, how many times have you had sex when you were drunk or smoking dagga or any other drugs?</t>
  </si>
  <si>
    <t>Reproductive practices, intentions, and decision-making</t>
  </si>
  <si>
    <t>PregFreqRaw</t>
  </si>
  <si>
    <t>Males: How many times have you made someone pregnant?
Females: How many times have you been pregnant?</t>
  </si>
  <si>
    <t>If you don't know please press nine nine nine (999)</t>
  </si>
  <si>
    <t>(.&gt;=0 and .&lt;=12) or (.=999)</t>
  </si>
  <si>
    <t>PregLastYearRaw</t>
  </si>
  <si>
    <t>Have you been pregnant or made someone pregnant since we last spoke to you in ${t2_baseline_date}?</t>
  </si>
  <si>
    <t>PregChildrenRaw</t>
  </si>
  <si>
    <t xml:space="preserve">How many children do you have? </t>
  </si>
  <si>
    <t>SexFirstTimeLike</t>
  </si>
  <si>
    <t>READ BY THE RESEARCH ASSISTANT: Now think back to the first time you had sex with someone. What was it like for you?</t>
  </si>
  <si>
    <t>Answer options changed (0: I have never had sex, 6: It was something I was forced to do against my will DELETED)</t>
  </si>
  <si>
    <t>I have never had sex</t>
  </si>
  <si>
    <t>I was scared</t>
  </si>
  <si>
    <t>Choose as many answers as apply</t>
  </si>
  <si>
    <t>I enjoyed it</t>
  </si>
  <si>
    <t>I felt shy</t>
  </si>
  <si>
    <t>It was painful</t>
  </si>
  <si>
    <t>It was something I wanted</t>
  </si>
  <si>
    <t>It was something I was forced to do against my will</t>
  </si>
  <si>
    <t>SexFirstTimeFP</t>
  </si>
  <si>
    <t>The first time you had sex, did you or your partner use any of the following?</t>
  </si>
  <si>
    <t>Answer options changed (10: Not having sex at all DELETED)</t>
  </si>
  <si>
    <t xml:space="preserve">not((selected(${t2_sex_first_contraception_11.11}, '0')) and (selected(${t2_sex_first_contraception_11.11}, '1') or selected(${t2_sex_first_contraception_11.11},  '2') or selected(${t2_sex_first_contraception_11.11}, '3') or selected(${t2_sex_first_contraception_11.11}, '4') or selected(${t2_sex_first_contraception_11.11}, '5') or selected(${t2_sex_first_contraception_11.11}, '6') or selected(${t2_sex_first_contraception_11.11}, '7') or selected(${t2_sex_first_contraception_11.11}, '8') or selected(${t2_sex_first_contraception_11.11}, '9') or selected(${t2_sex_first_contraception_11.11}, '10') or selected(${t2_sex_first_contraception_11.11}, '11'))) </t>
  </si>
  <si>
    <t>Birth control pill</t>
  </si>
  <si>
    <t>Pulling out</t>
  </si>
  <si>
    <t>Having sex with only one person</t>
  </si>
  <si>
    <t>Not having sex at all</t>
  </si>
  <si>
    <t>Having sex only during certain times of the month</t>
  </si>
  <si>
    <t>SexPartnerType</t>
  </si>
  <si>
    <t>Now think back to the last time you had sex. How would you describe your partner?</t>
  </si>
  <si>
    <t>Boyfriend / Girlfriend</t>
  </si>
  <si>
    <t>Husband / Wife</t>
  </si>
  <si>
    <t>Blesser / Blessee</t>
  </si>
  <si>
    <t>A friend</t>
  </si>
  <si>
    <t>A one-night stand</t>
  </si>
  <si>
    <t>A casual partner</t>
  </si>
  <si>
    <t>FPReason</t>
  </si>
  <si>
    <t>People use contraception for different reasons. Some want to please their partner, others want to avoid getting infected by a STI or HIV._x000D_
_x000D_
Why did you use contraception in the last year?</t>
  </si>
  <si>
    <t>Answer options changed (0: I did not use contraception in the last year ADDED)</t>
  </si>
  <si>
    <t xml:space="preserve">not((selected(${t2_sex_last_year_contraception_reason_11.20}, '999') or selected(${t2_sex_last_year_contraception_reason_11.20}, '0')) and (selected(${t2_sex_last_year_contraception_reason_11.20}, '2') or selected(${t2_sex_last_year_contraception_reason_11.20},  '3') or selected(${t2_sex_last_year_contraception_reason_11.20}, '4') or selected(${t2_sex_last_year_contraception_reason_11.20}, '5'))) </t>
  </si>
  <si>
    <t>To prevent pregnancy</t>
  </si>
  <si>
    <t>G: To prevent passing on my HIV to my partner</t>
  </si>
  <si>
    <t>To prevent getting infected with STIs</t>
  </si>
  <si>
    <t>G: To prevent getting re-infected by HIV
E: To prevent getting infected by HIV</t>
  </si>
  <si>
    <t>I did not use contraception in the last year</t>
  </si>
  <si>
    <t>STIYes</t>
  </si>
  <si>
    <t>Have you ever had a STI or taken treatment for a STI (STIs include chlamydia, gonorrhea, syphilis, genital warts etc)?</t>
  </si>
  <si>
    <t>_x000D_
_x000D_
Choose only one answer.</t>
  </si>
  <si>
    <t>CondomNoReason</t>
  </si>
  <si>
    <t>If you did not use condoms the last time you had sex, why was it?</t>
  </si>
  <si>
    <t>My partner refused to use or allow me to use condoms</t>
  </si>
  <si>
    <t>I felt safe without condom</t>
  </si>
  <si>
    <t>I wanted to become pregnant or get my partner pregnant</t>
  </si>
  <si>
    <t>I did not have a condom</t>
  </si>
  <si>
    <t>I used a condom the last time I had sex</t>
  </si>
  <si>
    <t>I/we were drunk</t>
  </si>
  <si>
    <t>PregLastAge</t>
  </si>
  <si>
    <t xml:space="preserve">Male: How old were you when you last got someone pregnant?
Female: How old were you when you were last pregnant? </t>
  </si>
  <si>
    <t xml:space="preserve">(.&gt;=0 and .&lt;=${t2_child_age_1.2}) </t>
  </si>
  <si>
    <t>PregLastType</t>
  </si>
  <si>
    <t>Male: Please tell us a bit more about the last time you got one of your girlfriends pregnant.
Female: If you have even been pregnant, please tell us a bit more about your last pregnancy.</t>
  </si>
  <si>
    <t>I was not planning to get pregnant</t>
  </si>
  <si>
    <t>Choose all that apply.</t>
  </si>
  <si>
    <t>I did not want to get pregnant</t>
  </si>
  <si>
    <t>I wanted to get pregnant</t>
  </si>
  <si>
    <t>I was planning to get pregnant</t>
  </si>
  <si>
    <t>Reproductive practices, intentions, and decision-making  (Females living with HIV)</t>
  </si>
  <si>
    <t>PregHIVWhen</t>
  </si>
  <si>
    <t>When did you find out you were HIV-positive?</t>
  </si>
  <si>
    <t>I am not HIV-positive</t>
  </si>
  <si>
    <t>Before I got pregnant</t>
  </si>
  <si>
    <t>While I was 0-3 months pregnant (first trimester)</t>
  </si>
  <si>
    <t xml:space="preserve">While I was 4-6 months pregnant (second trimester) </t>
  </si>
  <si>
    <t xml:space="preserve"> While I was 7-9 months pregnant (third trimester)</t>
  </si>
  <si>
    <t>I don’t remember, but while I was pregnant</t>
  </si>
  <si>
    <t>During or after birth</t>
  </si>
  <si>
    <t>PregARVFirst</t>
  </si>
  <si>
    <t>Can we ask about your first pregnancy? When did you start drinking antiretroviral pills (ARVs)?</t>
  </si>
  <si>
    <t>I did not start ART</t>
  </si>
  <si>
    <t>During pregnancy</t>
  </si>
  <si>
    <t>During labour</t>
  </si>
  <si>
    <t>After giving birth to my baby</t>
  </si>
  <si>
    <t>PregClinicFirst</t>
  </si>
  <si>
    <t>Which clinic were you given your antiretroviral (ARV) treatment for the first time?</t>
  </si>
  <si>
    <t>ANC clinic - clinic where I saw a nurse during my pregnancy</t>
  </si>
  <si>
    <t>Labour ward - while I was waiting to give birth to my baby</t>
  </si>
  <si>
    <t>ARV clinic - the clinic where all other people get their ARVs</t>
  </si>
  <si>
    <t>PregClinicStay</t>
  </si>
  <si>
    <t>Did you stay at that clinic until you stopped breastfeeding, or did you pick up your antiretroviral (HIV/AIDS) pills/ medications somewhere else?</t>
  </si>
  <si>
    <t>PregARVTell</t>
  </si>
  <si>
    <t>How long did the nurse or doctor tell you that you should drink antiretroviral (HIV/AIDS) pills for?</t>
  </si>
  <si>
    <t>To drink while I was pregnant, in labour or breastfeeding</t>
  </si>
  <si>
    <t>To keep drinking for the rest of my life</t>
  </si>
  <si>
    <t>PregARVStop</t>
  </si>
  <si>
    <t>When you were pregnant or breastfeeding, did you ever stop taking your medication?</t>
  </si>
  <si>
    <t xml:space="preserve">Yes, I stopped completely </t>
  </si>
  <si>
    <t>Yes, I stopped and restarted</t>
  </si>
  <si>
    <t>No, I did not stop</t>
  </si>
  <si>
    <t>PregARVEffect</t>
  </si>
  <si>
    <t xml:space="preserve">What side-effects did these pills give you while you were pregnant or breastfeeding? </t>
  </si>
  <si>
    <t xml:space="preserve">not((selected(${t2_pregnancy_f_arv_side_effects}, '0')) and (selected(${t2_pregnancy_f_arv_side_effects}, '1') or selected(${t2_pregnancy_f_arv_side_effects}, '2') or selected(${t2_pregnancy_f_arv_side_effects}, '3') or selected(${t2_pregnancy_f_arv_side_effects}, '4') or selected(${t2_pregnancy_f_arv_side_effects}, '5') or selected(${t2_pregnancy_f_arv_side_effects}, '6'))) </t>
  </si>
  <si>
    <t>Nausea</t>
  </si>
  <si>
    <t>Vomiting</t>
  </si>
  <si>
    <t>Diarrhea</t>
  </si>
  <si>
    <t>Headaches</t>
  </si>
  <si>
    <t>Bad dreams/problems sleeping</t>
  </si>
  <si>
    <t>PregARVEffectOth</t>
  </si>
  <si>
    <t>You selected 'Other', please specify what other side-effects these pills give you:</t>
  </si>
  <si>
    <t>PregARVTime</t>
  </si>
  <si>
    <t>How long did you take antiretrovirals (ARVs) for?</t>
  </si>
  <si>
    <t>PregARVPickUp</t>
  </si>
  <si>
    <t>Where did you usually pick up your antiretroviral (HIV/AIDS) pills/medications?</t>
  </si>
  <si>
    <t>Hospital</t>
  </si>
  <si>
    <t>Clinic</t>
  </si>
  <si>
    <t>PregLastOutcome</t>
  </si>
  <si>
    <t>Males: What happened the last time you got your girlfriend pregnant?
Females: What happened the last time you were pregnant?</t>
  </si>
  <si>
    <t xml:space="preserve">No change 
(However, due to and error in the original data cleaning syntax all participants are missing information on this variable at T1. It is not possible to correct this since it is not clear when this error was introduced and we don't have the raw dataset)   </t>
  </si>
  <si>
    <t>I am still pregnant</t>
  </si>
  <si>
    <t>I have a baby</t>
  </si>
  <si>
    <t>The fetus did not live</t>
  </si>
  <si>
    <t>I took some herbs to stop being pregnant</t>
  </si>
  <si>
    <t>I went to the hospital to stop being pregnant</t>
  </si>
  <si>
    <t>I went to a doctor's office/practice to stop being pregnant</t>
  </si>
  <si>
    <t>BirthMode</t>
  </si>
  <si>
    <t>How did you give birth to your (youngest) baby?</t>
  </si>
  <si>
    <t>At home</t>
  </si>
  <si>
    <t>In the hospital/clinic</t>
  </si>
  <si>
    <t>I had a caesarean (c-section)</t>
  </si>
  <si>
    <t>BabyMed</t>
  </si>
  <si>
    <t>Did/Does your baby take any medication, for example a syrup or tablet?</t>
  </si>
  <si>
    <t>BabyMedName</t>
  </si>
  <si>
    <t>Do you know the name of this medication?</t>
  </si>
  <si>
    <t>BabyMedPhotoHB</t>
  </si>
  <si>
    <t>Please take a photo, if you have a bottle or box of what the baby had to take:</t>
  </si>
  <si>
    <t>image</t>
  </si>
  <si>
    <t>BabyFeeding</t>
  </si>
  <si>
    <t>How are you feeding/ did you feed your (youngest) child in the first 6 months?</t>
  </si>
  <si>
    <t>Breastfeeding mixed with some baby formula</t>
  </si>
  <si>
    <t>Baby formula only</t>
  </si>
  <si>
    <t>Breastfeeding only</t>
  </si>
  <si>
    <t>GrantChildOwn</t>
  </si>
  <si>
    <t>Do you get a child support grant for your child/children?</t>
  </si>
  <si>
    <t>FPPostBabyOff</t>
  </si>
  <si>
    <t>Sometimes nurses, or doctors, offer young mothers methods to help them decide when and if they want to have another baby. Which of the following were you recommended as the end of your pregnancy, during birth or just after giving birth?</t>
  </si>
  <si>
    <t>Condoms</t>
  </si>
  <si>
    <t>IUD</t>
  </si>
  <si>
    <t>Pill</t>
  </si>
  <si>
    <t>Sterilization</t>
  </si>
  <si>
    <t>FPPostBabyDec</t>
  </si>
  <si>
    <t>Did you choose to use anything to help you decide when and if you want to have another baby?</t>
  </si>
  <si>
    <t>SupportNote</t>
  </si>
  <si>
    <t>Is there anything you'd like to say to support other young mother's like yourself?</t>
  </si>
  <si>
    <t>CondomIntent</t>
  </si>
  <si>
    <t>Next time you have sex, do you plan to use a condom?</t>
  </si>
  <si>
    <t>Definitely no</t>
  </si>
  <si>
    <t>Probably no</t>
  </si>
  <si>
    <t>Not sure</t>
  </si>
  <si>
    <t>Probably yes</t>
  </si>
  <si>
    <t>Definitely yes</t>
  </si>
  <si>
    <t>CondomCorrect</t>
  </si>
  <si>
    <t>I can use a condom and make sure it’s put on the whole way down every time I have sex.</t>
  </si>
  <si>
    <t>Never true for me</t>
  </si>
  <si>
    <t>Sometimes true for me</t>
  </si>
  <si>
    <t>Always true for me</t>
  </si>
  <si>
    <t>I have never used a condom</t>
  </si>
  <si>
    <t>CondomRefuse</t>
  </si>
  <si>
    <t>If the guy or girl I’m with refuses to use a condom, I can say no to sex.</t>
  </si>
  <si>
    <t>CondomSexLessGood</t>
  </si>
  <si>
    <t>Condoms make sex less good.</t>
  </si>
  <si>
    <t>CondomCheat</t>
  </si>
  <si>
    <t>If I use a condom when I have sex this will make my partner think that I do not trust them or I am cheating on them.</t>
  </si>
  <si>
    <t>CondomReligion</t>
  </si>
  <si>
    <t>My religion does not support using condoms.</t>
  </si>
  <si>
    <t>CondomCost</t>
  </si>
  <si>
    <t>Condoms are too expensive to buy for every time I have sex.</t>
  </si>
  <si>
    <t>CondomPartner</t>
  </si>
  <si>
    <t>Using contraception is my partner’s problem and responsibility not mine.</t>
  </si>
  <si>
    <t>Experiences of and access to contraception and sexual health services</t>
  </si>
  <si>
    <t>ContracepCurrent</t>
  </si>
  <si>
    <t>What are you doing to prevent getting you or your partner pregnant?</t>
  </si>
  <si>
    <t>Choose as  many as apply.</t>
  </si>
  <si>
    <t xml:space="preserve">not((selected(${t2_contraception_current_11.47}, '0')) and (selected(${t2_contraception_current_11.47}, '1') or selected(${t2_contraception_current_11.47},  '2') or selected(${t2_contraception_current_11.47}, '3') or selected(${t2_contraception_current_11.47}, '4') or selected(${t2_contraception_current_11.47}, '5') or selected(${t2_contraception_current_11.47}, '6') or selected(${t2_contraception_current_11.47}, '7') or selected(${t2_contraception_current_11.47}, '8') or selected(${t2_contraception_current_11.47}, '9') or selected(${t2_contraception_current_11.47}, '10') or selected(${t2_contraception_current_11.47}, '11'))) </t>
  </si>
  <si>
    <t>ContracepPrefType</t>
  </si>
  <si>
    <t>Which method to prevent pregnancy do you think is best for you?</t>
  </si>
  <si>
    <t>ContracepPrefPlace</t>
  </si>
  <si>
    <t>If you were going to use something to prevent pregnancy, where would you feel MOST comfortable getting it?</t>
  </si>
  <si>
    <t>Answer options changed (7: School DELETED)</t>
  </si>
  <si>
    <t>Shop</t>
  </si>
  <si>
    <t>Pharmacy/drug shop</t>
  </si>
  <si>
    <t>Clinic/ Hospital</t>
  </si>
  <si>
    <t>HIV/AIDS treatment centre</t>
  </si>
  <si>
    <t>Other health centre</t>
  </si>
  <si>
    <t>Friends</t>
  </si>
  <si>
    <t>School</t>
  </si>
  <si>
    <t>Shebeen</t>
  </si>
  <si>
    <t>ClinicExpOffered</t>
  </si>
  <si>
    <t>What method has someone at the clinic offered you to prevent pregnancy?</t>
  </si>
  <si>
    <t>Answer options changed (8: Other DELETED)</t>
  </si>
  <si>
    <t xml:space="preserve">Choose as many as apply. </t>
  </si>
  <si>
    <t xml:space="preserve">not((selected(${t2_contraception_offered_11.50}, '0')) and (selected(${t2_contraception_offered_11.50}, '1') or selected(${t2_contraception_offered_11.50},  '2') or selected(${t2_contraception_offered_11.50}, '3') or selected(${t2_contraception_offered_11.50}, '4') or selected(${t2_contraception_offered_11.50}, '5') or selected(${t2_contraception_offered_11.50}, '6') or selected(${t2_contraception_offered_11.50}, '7'))) </t>
  </si>
  <si>
    <t>Experiences of and access to contraception and sexual health</t>
  </si>
  <si>
    <t>ContracepFirstTime</t>
  </si>
  <si>
    <t>Think back to the first time you or your partner used a method to prevent pregnancy (pill, injection, IUD, implant, condom or sterilisation). How did you first start using it?</t>
  </si>
  <si>
    <t>I asked the nurse for the method to prevent pregnancy that I or my partner wanted</t>
  </si>
  <si>
    <t>The nurse/ doctor offered me some choices and I chose one method for me or my partner</t>
  </si>
  <si>
    <t>The nurse/ doctor told me which method my partner or I should start</t>
  </si>
  <si>
    <t>The nurse gave me something without telling me what it was</t>
  </si>
  <si>
    <t>I found out from someone or somewhere else that was not a nurse/ doctor or at the clinic</t>
  </si>
  <si>
    <t>My partner or I are not using any contraception</t>
  </si>
  <si>
    <t>FPChoiceFirstTime</t>
  </si>
  <si>
    <t>ClinicExpFeel</t>
  </si>
  <si>
    <t>How did you feel when you went to the clinic to get methods to prevent pregnancy in the last 6 months?</t>
  </si>
  <si>
    <t>Welcomed</t>
  </si>
  <si>
    <t>Ashamed</t>
  </si>
  <si>
    <t>Respected</t>
  </si>
  <si>
    <t>Worried</t>
  </si>
  <si>
    <t>Listened to carefully and professionally</t>
  </si>
  <si>
    <t>Scared</t>
  </si>
  <si>
    <t>Scolded</t>
  </si>
  <si>
    <t>Annoyed</t>
  </si>
  <si>
    <t>Bored</t>
  </si>
  <si>
    <t>I have not been to the clinic to get contraception</t>
  </si>
  <si>
    <t>ClinicExpEffectTell</t>
  </si>
  <si>
    <t>Did anyone at the clinic ever tell you about the side-effects of contraception?</t>
  </si>
  <si>
    <t>FPSideEffects</t>
  </si>
  <si>
    <t>Have you experienced any of these side effects from contraception?</t>
  </si>
  <si>
    <t>I have never used contraception</t>
  </si>
  <si>
    <t>not((selected(${t2_contraception_side-effects}, '0') or selected(${t2_contraception_side-effects}, '777')) and (selected(${t2_contraception_side-effects}, '1') or selected(${t2_contraception_side-effects}, '2') or selected(${t2_contraception_side-effects}, '3') or selected(${t2_contraception_side-effects}, '4') or selected(${t2_contraception_side-effects}, '5') or selected(${t2_contraception_side-effects}, '6') or selected(${t2_contraception_side-effects}, '7') or selected(${t2_contraception_side-effects}, '8') or selected(${t2_contraception_side-effects}, '9'))) and not(selected(${t2_contraception_side-effects}, '0') and selected(${t2_contraception_side-effects}, '777'))</t>
  </si>
  <si>
    <t>Bloating</t>
  </si>
  <si>
    <t>Sore breasts</t>
  </si>
  <si>
    <t>Painful periods</t>
  </si>
  <si>
    <t>Weight gain</t>
  </si>
  <si>
    <t>Depression or feeling low</t>
  </si>
  <si>
    <t>Sore, dry or itchy vagina</t>
  </si>
  <si>
    <t>Not wanting to have sex</t>
  </si>
  <si>
    <t>ClinicExpAppointTime</t>
  </si>
  <si>
    <t>Were you told to return for your next appointment for contraception at an exact time?</t>
  </si>
  <si>
    <t>I have never had contraception appointments</t>
  </si>
  <si>
    <t>SRHBest</t>
  </si>
  <si>
    <t>How can we improve sexual and reproductive health services for adolescents at clinics?</t>
  </si>
  <si>
    <t>Select_multiple</t>
  </si>
  <si>
    <t>Staff (nurses, doctors and counsellors) needs to be more sensitive and respectful towards youth</t>
  </si>
  <si>
    <t>More information on different contraceptive methods should be given to teens (boys and girls)</t>
  </si>
  <si>
    <t>More information on sexual and reproductive health should be given to teens (boys and girls)</t>
  </si>
  <si>
    <t>Specific times and days when adolescents can come for their appointments and visits</t>
  </si>
  <si>
    <t>Enough consultation time with the staff</t>
  </si>
  <si>
    <t>Dedicated nurse or staff for providing contraception or family planning</t>
  </si>
  <si>
    <t>Contraceptives (condoms, pills, injection, implant, etc.) available when I need them</t>
  </si>
  <si>
    <t>Cleaner and nicer waiting area and visiting rooms at the clinic/ hospital</t>
  </si>
  <si>
    <t>More private waiting area</t>
  </si>
  <si>
    <t>Better equipped examination room</t>
  </si>
  <si>
    <t>Non-health activities/ services in the waiting area, for example: access to internet, social media, or web-surfing stations, or a TV with youth-friendly programmes</t>
  </si>
  <si>
    <t>Materials to help me plan my future and improve my life</t>
  </si>
  <si>
    <t>ClinicExpAppointMiss</t>
  </si>
  <si>
    <t>Every two months, Neliswa goes to the clinic to get the injection. Zola goes every month to get his pills. One day, they miss their appointment because they are studying for an exam._x000D_
_x000D_
If you miss your appointment (return date), what will happen?</t>
  </si>
  <si>
    <t>I have never had clinic appointments</t>
  </si>
  <si>
    <t>I will not be able to reschedule another appointment at the clinic</t>
  </si>
  <si>
    <t>I will be able to reschedule another appointment with the healthcare workers but there will be bad consequences (the nurse will scold me).</t>
  </si>
  <si>
    <t>I will be able to reschedule another appointment at that clinic. There will no bad consequences.</t>
  </si>
  <si>
    <t>ParentIdeation</t>
  </si>
  <si>
    <t>How many children would you like to have?</t>
  </si>
  <si>
    <t xml:space="preserve">HIV transmission risk Knowledge </t>
  </si>
  <si>
    <t>SafePregKnow1</t>
  </si>
  <si>
    <t>An HIV person can get pregnant/ get their partner pregnant safely, as long as the HIV-negative partner takes ARVs.</t>
  </si>
  <si>
    <t>SafePregKnow2</t>
  </si>
  <si>
    <t>The couple should have unprotected sex all the time until they get pregnant.</t>
  </si>
  <si>
    <t>SafePregKnow3</t>
  </si>
  <si>
    <t>An HIV-positive mother who is pregnant can give birth in ways that are safer for the baby.</t>
  </si>
  <si>
    <t>SafePregKnow4</t>
  </si>
  <si>
    <t>There is nothing the HIV-positive mother can do to lower the risk of transmission to the child.</t>
  </si>
  <si>
    <t>Needs and Support</t>
  </si>
  <si>
    <t>PTSDUpset</t>
  </si>
  <si>
    <t xml:space="preserve">Do you get physically upset when something reminds you of what happened – like getting sweaty, shaking, your heart pounding, getting short of breath, or stomach aches? </t>
  </si>
  <si>
    <t>PTSDTroubleSleep</t>
  </si>
  <si>
    <t>Do you have trouble falling asleep or staying asleep?</t>
  </si>
  <si>
    <t>PTSDNoConcentrate</t>
  </si>
  <si>
    <t>Is it hard for you to pay attention – like listening to your teacher, or doing your work – because you can’t concentrate well?</t>
  </si>
  <si>
    <t>PTSDJumpy</t>
  </si>
  <si>
    <t>Do you get jumpy or startle easily?</t>
  </si>
  <si>
    <t>PTSDAnnoyed</t>
  </si>
  <si>
    <t>Do you get annoyed (grouchy) or irritable (kind of angry) really easy?</t>
  </si>
  <si>
    <t>PTSDAngry</t>
  </si>
  <si>
    <t>Do you get angry or upset at people for no reason?</t>
  </si>
  <si>
    <t>PTSDHardHaveFun</t>
  </si>
  <si>
    <t>Do you feel it’s hard to have fun doing things?</t>
  </si>
  <si>
    <t>PTSDHardFeelHappy</t>
  </si>
  <si>
    <t>Do you ever feel it’s hard to feel happy?</t>
  </si>
  <si>
    <t>PTSDAlone</t>
  </si>
  <si>
    <t>Do you feel alone even when other people are around?</t>
  </si>
  <si>
    <t>CGSick</t>
  </si>
  <si>
    <t>Has your parent or person who cares for you been sick for more than 2 weeks in the last year?</t>
  </si>
  <si>
    <t>CGSickSymptoms</t>
  </si>
  <si>
    <t>Could we ask you about some of the symptoms of sickness your parent or person who cares for you most have had when they are sick?</t>
  </si>
  <si>
    <t>Answer options changed (19: Other DELETED; 0: I don't know, 4: Wheezing or whistling in the chest, tight chest, and cough ADDED)</t>
  </si>
  <si>
    <t>Lost weight and become very thin</t>
  </si>
  <si>
    <t>Choose all symptoms that they have, please scroll down.</t>
  </si>
  <si>
    <t>Diabetes</t>
  </si>
  <si>
    <t>Asthma</t>
  </si>
  <si>
    <t>Any of these: very pale, hair changing colour, legs swelling up, burning feelings in feet, skin very dry</t>
  </si>
  <si>
    <t>Emotional problems</t>
  </si>
  <si>
    <t>Eyes yellow, and fever, or itching</t>
  </si>
  <si>
    <t>Shingles or a rash on the skin</t>
  </si>
  <si>
    <t>High blood pressure</t>
  </si>
  <si>
    <t>Sores on body</t>
  </si>
  <si>
    <t>Ulcers, white patches on mouth, or problems swallowing food</t>
  </si>
  <si>
    <t>Do they drink alcohol too much</t>
  </si>
  <si>
    <t>Cancer</t>
  </si>
  <si>
    <t>Trouble breathing, or a cough for more than 2 days with fever</t>
  </si>
  <si>
    <t>TB in the past 5 years</t>
  </si>
  <si>
    <t>Arthritis</t>
  </si>
  <si>
    <t>Have they been bewitched</t>
  </si>
  <si>
    <t>HIV</t>
  </si>
  <si>
    <t>CGARV</t>
  </si>
  <si>
    <t>G: Is your caregiver taking ARVs?
E: Is your caregiver taking pills?</t>
  </si>
  <si>
    <t>Yes but they don’t take them every day</t>
  </si>
  <si>
    <t xml:space="preserve">Yes </t>
  </si>
  <si>
    <t>CGARVTog</t>
  </si>
  <si>
    <t>Do you take ARVs together?</t>
  </si>
  <si>
    <t>CGSickHelped</t>
  </si>
  <si>
    <t>When your parent or caregiver has been sick, which of the following have you helped them with?</t>
  </si>
  <si>
    <t xml:space="preserve">Help them get dressed </t>
  </si>
  <si>
    <t>Choose all the things you have done.</t>
  </si>
  <si>
    <t xml:space="preserve">not((selected(${t2_caregiver_sick_helped}, '0')) and (selected(${t2_caregiver_sick_helped}, '1') or selected(${t2_caregiver_sick_helped},  '2') or selected(${t2_caregiver_sick_helped}, '3') or selected(${t2_caregiver_sick_helped}, '4') or selected(${t2_caregiver_sick_helped}, '5') or selected(${t2_caregiver_sick_helped}, '6') or selected(${t2_caregiver_sick_helped}, '7'))) </t>
  </si>
  <si>
    <t>Massage or rub their body</t>
  </si>
  <si>
    <t>Wash or bathe them (feet, face, or other parts)</t>
  </si>
  <si>
    <t>Help them get around the house</t>
  </si>
  <si>
    <t xml:space="preserve">Help them go to and /or use the toilet </t>
  </si>
  <si>
    <t>Help clean or put bandages on a cut of theirs</t>
  </si>
  <si>
    <t>Cleaned up after they have been sick (vomit, diarrhoea, or other bodily fluids)</t>
  </si>
  <si>
    <t>VAMomAlive</t>
  </si>
  <si>
    <t>Is your Mum still alive?</t>
  </si>
  <si>
    <t>Yes but she doesn't live with me</t>
  </si>
  <si>
    <t>VAMomReason</t>
  </si>
  <si>
    <t>Do you know what happened?</t>
  </si>
  <si>
    <t>Road accident</t>
  </si>
  <si>
    <t>Illness</t>
  </si>
  <si>
    <t>Attacked</t>
  </si>
  <si>
    <t>Something else</t>
  </si>
  <si>
    <t>VAMomReasonOth</t>
  </si>
  <si>
    <t>You selected 'Something else', could you tell us what else?</t>
  </si>
  <si>
    <t>VAMomSymptoms</t>
  </si>
  <si>
    <t xml:space="preserve">Could we ask you about some of the symptoms of sickness your mother had before she died? </t>
  </si>
  <si>
    <t>Answer options changed (0: I don't know, 4: Wheezing or whistling in the chest, tight chest, and cough ADDED)</t>
  </si>
  <si>
    <t>VAMomARV</t>
  </si>
  <si>
    <t>G: Was your mother taking ARVs?
E: Was your mother taking pills?</t>
  </si>
  <si>
    <t>VADadAlive</t>
  </si>
  <si>
    <t>Is your Dad still alive?</t>
  </si>
  <si>
    <t>Yes but he doesn't live with me</t>
  </si>
  <si>
    <t>VADadReason</t>
  </si>
  <si>
    <t>VADadReasonOth</t>
  </si>
  <si>
    <t>VADadSymptoms</t>
  </si>
  <si>
    <t>Could we ask you about some of the symptoms of sickness your father had before he died?</t>
  </si>
  <si>
    <t>VADadARV</t>
  </si>
  <si>
    <t>G: Was your father taking ARVs?
E: Was your father taking pills?</t>
  </si>
  <si>
    <t>Social support</t>
  </si>
  <si>
    <t>Medical Outcomes Study Social Support Survey (MOSS-SS)</t>
  </si>
  <si>
    <t>MOSSListen</t>
  </si>
  <si>
    <t>People sometimes look to others for friendship and support. 
How often do you have: Someone you can count on to listen when you need to talk.</t>
  </si>
  <si>
    <t>MOSSAdvice</t>
  </si>
  <si>
    <t>People sometimes look to others for friendship and support. 
How often do you have: Someone to give you good advice about a crisis.</t>
  </si>
  <si>
    <t>MOSSFears</t>
  </si>
  <si>
    <t>People sometimes look to others for friendship and support. 
How often do you have: Someone to share your most private worries and fears with.</t>
  </si>
  <si>
    <t>MOSSProblems</t>
  </si>
  <si>
    <t>People sometimes look to others for friendship and support. 
How often do you have: Someone to turn to for suggestions about how to deal with personal problems.</t>
  </si>
  <si>
    <t>MOSSBedRidden</t>
  </si>
  <si>
    <t>People sometimes look to others for friendship and support. 
How often do you have: Someone to help you if you were confined to bed.</t>
  </si>
  <si>
    <t>MOSSDoctor</t>
  </si>
  <si>
    <t>People sometimes look to others for friendship and support. 
How often do you have: Someone to take you to the doctor if you needed it.</t>
  </si>
  <si>
    <t>MOSSMeals</t>
  </si>
  <si>
    <t>People sometimes look to others for friendship and support. 
How often do you have: Someone to prepare your meals if you were not well.</t>
  </si>
  <si>
    <t>SupportWho</t>
  </si>
  <si>
    <t>Who is the person that supports you the most with advice, help to solve problems or make sure you are ok when you are sick?</t>
  </si>
  <si>
    <t>Answer options changed (7: Other ADDED)</t>
  </si>
  <si>
    <t xml:space="preserve">Parent or other family member </t>
  </si>
  <si>
    <t>Teachers</t>
  </si>
  <si>
    <t>Healthcare provider (doctor, nurse or village/ community health worker)</t>
  </si>
  <si>
    <t xml:space="preserve">Social worker </t>
  </si>
  <si>
    <t xml:space="preserve">Someone from church </t>
  </si>
  <si>
    <t>SupportWhoOth</t>
  </si>
  <si>
    <t xml:space="preserve">Who is the "other" person to support you most with advice and help to solve problems? </t>
  </si>
  <si>
    <t>Parenting and home environment</t>
  </si>
  <si>
    <t>Alabama Parenting Questionnaire (APQ) - Positive Parenting</t>
  </si>
  <si>
    <t>APQPosSayWell</t>
  </si>
  <si>
    <t>Your parents or caregiver says you have done something well.</t>
  </si>
  <si>
    <t>Alabama Parenting Questionnaire (APQ)</t>
  </si>
  <si>
    <t>Rarely</t>
  </si>
  <si>
    <t>APQPosCompliments</t>
  </si>
  <si>
    <t>Your parent or caregiver compliments you when you have done something well.</t>
  </si>
  <si>
    <t>APQPosPraise</t>
  </si>
  <si>
    <t>Your parent or caregiver praises you for behaving well.</t>
  </si>
  <si>
    <t>APQPosHelp</t>
  </si>
  <si>
    <t>Your parent or caregiver tells you that they like it when you help out around the house.</t>
  </si>
  <si>
    <t>APQPosReward</t>
  </si>
  <si>
    <t>Your parent or caregiver rewards or gives something extra to you for behaving well.</t>
  </si>
  <si>
    <t>APQPosHugKiss</t>
  </si>
  <si>
    <t>Your parents or caregivers hug you or kiss you when you have done something well.</t>
  </si>
  <si>
    <t>Alabama Parenting Questionnaire (APQ) - Poor Monitoring/Supervision</t>
  </si>
  <si>
    <t>APQMonNoTime</t>
  </si>
  <si>
    <t>You go out without a set time to be home.</t>
  </si>
  <si>
    <t>APQMonPastTime</t>
  </si>
  <si>
    <t>You stay out in the evening past the time you are supposed to be at home.</t>
  </si>
  <si>
    <t>APQMonNoKnow</t>
  </si>
  <si>
    <t>You fail to leave a note or let your parent or caregiver know where you are going.</t>
  </si>
  <si>
    <t>APQMonNotFriend</t>
  </si>
  <si>
    <t>Your parent or caregiver does not know who you are friends with.</t>
  </si>
  <si>
    <t>APQMonDark</t>
  </si>
  <si>
    <t>You go out after dark without an adult with you.</t>
  </si>
  <si>
    <t>APQMonForget</t>
  </si>
  <si>
    <t>Your parent or caregiver gets so busy that they forget where you are and what you are doing.</t>
  </si>
  <si>
    <t>APQMonLate</t>
  </si>
  <si>
    <t>You stay out later than you are supposed to and your caregiver doesn’t know it.</t>
  </si>
  <si>
    <t>APQMonCGOut</t>
  </si>
  <si>
    <t>Your parent or caregiver leaves the house and doesn’t tell you where they are going.</t>
  </si>
  <si>
    <t>APQMonLateSch</t>
  </si>
  <si>
    <t>You come home from school more than an hour past the time your parent or caregiver expects you to be home.</t>
  </si>
  <si>
    <t>APQMonHomeAlone</t>
  </si>
  <si>
    <t>You are at home without an adult with you.</t>
  </si>
  <si>
    <t>Child-Parent Communication Apprehension scale for use with young adults (C-PCA, YA)</t>
  </si>
  <si>
    <t>CGComNoFear</t>
  </si>
  <si>
    <t>I have no fear in discussing problems with my parent or caregiver.</t>
  </si>
  <si>
    <t>Strongly disagree</t>
  </si>
  <si>
    <t>Don’t know</t>
  </si>
  <si>
    <t>Strongly agree</t>
  </si>
  <si>
    <t>CGComTalkSex</t>
  </si>
  <si>
    <t>I am comfortable talking about sex or medication with my parents or caregivers.</t>
  </si>
  <si>
    <t>CGComRelaxed</t>
  </si>
  <si>
    <t>I am relaxed with my parent or caregiver, I can talk to them openly.</t>
  </si>
  <si>
    <t>CGComAnxious</t>
  </si>
  <si>
    <t>When I talk to my parent or caregiver, I am anxious and careful about what I say.</t>
  </si>
  <si>
    <t>CGComFeel</t>
  </si>
  <si>
    <t>I have no fear telling my parents or caregivers exactly how I feel.</t>
  </si>
  <si>
    <t>Name</t>
  </si>
  <si>
    <t>Description of Key variable</t>
  </si>
  <si>
    <t>ID</t>
  </si>
  <si>
    <t>Serial number generated from ODK form to uniquely identify study participants</t>
  </si>
  <si>
    <t>Added a '0' on the original IDs</t>
  </si>
  <si>
    <t>IDProblem</t>
  </si>
  <si>
    <t>Filter to identify participants with missing IDs, questionnaires, or other related roster issues</t>
  </si>
  <si>
    <t>dup_ID</t>
  </si>
  <si>
    <t>Filter to identify participants with duplicate interviews</t>
  </si>
  <si>
    <t>FormType</t>
  </si>
  <si>
    <t>Indicator for which questionnaire participants filled out (Giraffe vs. Elephant)</t>
  </si>
  <si>
    <t>FormVersion</t>
  </si>
  <si>
    <t>Indicator for which version of the questionnaire participants filled out</t>
  </si>
  <si>
    <t>Date</t>
  </si>
  <si>
    <t>Date generated from ODK form to record participants' date of interview</t>
  </si>
  <si>
    <t>Reinterviewed</t>
  </si>
  <si>
    <t>Filter to identify participants that were interviewed across multiple rounds as indicated by the "T*" suffix</t>
  </si>
  <si>
    <t>ReinterviewedT1T3</t>
  </si>
  <si>
    <t>Filter to identify participants who were interiviewed in T1 AND T3 but NOT in T2</t>
  </si>
  <si>
    <t>ReinterviewedT2T3</t>
  </si>
  <si>
    <t>Filter to identify participants who were interviewed in ALL 3 waves</t>
  </si>
  <si>
    <t>T1InterviewedFILTER</t>
  </si>
  <si>
    <t>Filter to identify participants who were interviewed at Baseline.</t>
  </si>
  <si>
    <t>T2InterviewedFILTER</t>
  </si>
  <si>
    <t>Filter to identify participants who were interviewed at Follow-up.</t>
  </si>
  <si>
    <t>RIP</t>
  </si>
  <si>
    <t>Filter to identify participants that passed away between timepoints as indicated by the "T*T*" suffix</t>
  </si>
  <si>
    <t>Estdateofpassingaway</t>
  </si>
  <si>
    <t>Date participant is estimated to have passed away</t>
  </si>
  <si>
    <t>Refusals</t>
  </si>
  <si>
    <t>Filter to identify participants that refused to be reinterviewed at a subsequent timepoint as indicated by the "T*T*" suffix</t>
  </si>
  <si>
    <t>NoContact</t>
  </si>
  <si>
    <t>Filter to identify participants that could not be reinterviewed because they had no contact information between two timepoints as indicted by the "T*T*" suffix</t>
  </si>
  <si>
    <t>MovedNoInt</t>
  </si>
  <si>
    <t>Filter to identify participants that could not be reinterviewed because they moved between two timepoints as indicated by the "T*T*" suffix</t>
  </si>
  <si>
    <t>OtherNoInt</t>
  </si>
  <si>
    <t>Filter to identify participants that could not be reinterviewed between two timepoints as indicated by the "T*T*" suffix for OTHER reasons</t>
  </si>
  <si>
    <t>CommunityControls</t>
  </si>
  <si>
    <t xml:space="preserve">Filter to identify participants that are not eligible for ART. </t>
  </si>
  <si>
    <t>ARTever</t>
  </si>
  <si>
    <t>Filter to identify participants that are initiated on ART. This is the best filter to use for determining HIV positive people as it has been created using patient file data and answers within the questionnaire that indicate an adolescent has been initiated on ARVs</t>
  </si>
  <si>
    <t>DefFILTER</t>
  </si>
  <si>
    <t>Filter to identify participants that have initiated ART but are currently not taking their medication.
At T1, the filter is based on the skip patterns in the original questionnaire (AdhLastMissDoseT1 not asked or not applicable), which identifies the same people as those who responded “I am not taking any medication” to the question “Which medication are you currently taking?" (variable: MedType)
At T2 and T3, at T2 and T3, variables MedARVNow and MedPills are used to define defaulters. With this approach participants who responded “I don’t know” about ever missing pills are not classified as defaulters.This approach was chosen as it seems reasonable for an adolescent not to know if they have ever missed a dose.</t>
  </si>
  <si>
    <t>Syntax updated</t>
  </si>
  <si>
    <t>MOI10</t>
  </si>
  <si>
    <t>Filter to identify participants mode of infection amongst those that have initiated ART. The variable is derived according to whether the participant has initiated ART (ARTever == 1), and started treatment before their tenth birthday (MedStartAgeT1T2PF &lt; 10).</t>
  </si>
  <si>
    <t>HIVInfectNew</t>
  </si>
  <si>
    <t>New infections between two timepoints as indicated by the "T*T*" suffix. Variable derived by logic statements using patient file data and self-reported ARV initiation and HIV testing ages.</t>
  </si>
  <si>
    <t>HIVPosGirl</t>
  </si>
  <si>
    <t>Filter to identify HIV +ve girls</t>
  </si>
  <si>
    <t>HIVPosKnowBoyFILTER</t>
  </si>
  <si>
    <t>Filter to identify HIV +ve boys who know their status</t>
  </si>
  <si>
    <t>HIVPosKnowGirlFILTER</t>
  </si>
  <si>
    <t>Filter to identify HIV +ve girls who know their status</t>
  </si>
  <si>
    <t>HIVPosKnowSexRel</t>
  </si>
  <si>
    <t>Filter to identify HIV +ve participants who are aware of their status, sexually active, and in a relationship</t>
  </si>
  <si>
    <t>HIVPosKnowSex</t>
  </si>
  <si>
    <t>Filter to identify HIV +ve participants who are aware of their status and sexually active</t>
  </si>
  <si>
    <t>HIVPosOlder</t>
  </si>
  <si>
    <t>Filter to identify HIV +ve participants who are aged 15+</t>
  </si>
  <si>
    <t>HIVPosSexActive</t>
  </si>
  <si>
    <t>Filter to identify HIV +ve participants who are sexually active</t>
  </si>
  <si>
    <t>HIVPosTeensFILTER</t>
  </si>
  <si>
    <t>Filter to identify HIV +ve participants aged 13-19</t>
  </si>
  <si>
    <t>HIVPosTeenBoysFILTER</t>
  </si>
  <si>
    <t>Filter to identify HIV +ve boys aged 13-19</t>
  </si>
  <si>
    <t>HIVPosTeenGirlsFILTER</t>
  </si>
  <si>
    <t>Filter to identify HIV +ve girls aged 13-19</t>
  </si>
  <si>
    <t>HIVPosKnowBoy</t>
  </si>
  <si>
    <t>Filter to identify HIV+ male participants who know their status at each timepoint</t>
  </si>
  <si>
    <t>HIVPosKnowGirl</t>
  </si>
  <si>
    <t>Filter to identify HIV+ female participants who know their status at each timepoint</t>
  </si>
  <si>
    <t>HIVPosTeenBoy</t>
  </si>
  <si>
    <t>Filter to identify HIV+ male participants who know their status and they are less than 15 years of age at each timepoint</t>
  </si>
  <si>
    <t>HIVPosTeenGirl</t>
  </si>
  <si>
    <t>Filter to identify HIV+ female participants who know their status and they are less than 15 years of age at each timepoint</t>
  </si>
  <si>
    <t>FilterSexActive</t>
  </si>
  <si>
    <t>Filter to identify participants who are sexually active at each timepoint.</t>
  </si>
  <si>
    <t>SexActiveGirl</t>
  </si>
  <si>
    <t>Filter to identify HIV +ve girls who are sexually active</t>
  </si>
  <si>
    <t>SexActiveGirlRel</t>
  </si>
  <si>
    <t>Filter to identify HIV +ve girls who are sexually active and in a relationship</t>
  </si>
  <si>
    <t>CodeDLG</t>
  </si>
  <si>
    <t>Participant revealed knowing about HIV+ status in ACASI parts</t>
  </si>
  <si>
    <t>CodeOG</t>
  </si>
  <si>
    <t>Participant revealed knowing about HIV+ status in non-ACASI parts</t>
  </si>
  <si>
    <t>AvoidantNoInt</t>
  </si>
  <si>
    <t>Filter to identify those who AVOIDED being interviewed between two waves.</t>
  </si>
  <si>
    <t>BoyAll</t>
  </si>
  <si>
    <t>Filter to identify male participants only from the data at each timepoint</t>
  </si>
  <si>
    <t>GirlAll</t>
  </si>
  <si>
    <t>Filter to identify female participants only from the data at each timepoint</t>
  </si>
  <si>
    <t>ExcludedposVHIV</t>
  </si>
  <si>
    <t>Filter to identify HIV+ participants NOT reinterviewed (1) compared to HIV+ reinterviewed (0) at each time point</t>
  </si>
  <si>
    <t>How variable was derived</t>
  </si>
  <si>
    <t>OldYoung</t>
  </si>
  <si>
    <t>Participant is aged &gt;14 years</t>
  </si>
  <si>
    <t>MovedOnce</t>
  </si>
  <si>
    <t>Lived in 2 or more towns</t>
  </si>
  <si>
    <t>Moved2More</t>
  </si>
  <si>
    <t>Lived in 3 or more towns</t>
  </si>
  <si>
    <t>HomeTypeInformal</t>
  </si>
  <si>
    <t>Derived from HomeType. Participant is Living on the street OR Shack in a back yard or a separate plot</t>
  </si>
  <si>
    <t>Rural</t>
  </si>
  <si>
    <t>Participant lives in either a rural or urban area. The variable is derived from a string search of the City ODK variable</t>
  </si>
  <si>
    <t>Urban</t>
  </si>
  <si>
    <t>SchFreeMealsScale</t>
  </si>
  <si>
    <t>The total score of SchFreeMealsOthT2, SchFreeMealsLunchT2, and SchFreeMealsBreakT2. Scale ranges from 0 to 3. Higher scores reflect more free school meals</t>
  </si>
  <si>
    <t>SchFreeMealsAny</t>
  </si>
  <si>
    <t>In the last term of school, child received at least 1 free school meal</t>
  </si>
  <si>
    <t xml:space="preserve"> No</t>
  </si>
  <si>
    <t xml:space="preserve"> Yes</t>
  </si>
  <si>
    <t>SchExpTeacherHitAny</t>
  </si>
  <si>
    <t>Child has EVER been hit, beaten or slapped by a teacher at school at school?</t>
  </si>
  <si>
    <t>SchViolenceAny</t>
  </si>
  <si>
    <t>Has EVER been hit, beaten or slapped by a teacher at school OR has EVER felt unsafe at school?</t>
  </si>
  <si>
    <t>SchExpNegCare</t>
  </si>
  <si>
    <t>SchEnrol</t>
  </si>
  <si>
    <t>Child currently attends school?</t>
  </si>
  <si>
    <t>SchExpSafeAny</t>
  </si>
  <si>
    <t>Child EVER felt unsafe at school?</t>
  </si>
  <si>
    <t>SchTypeFree</t>
  </si>
  <si>
    <t>Child goes to a no fee school</t>
  </si>
  <si>
    <t>SchTravelTotal</t>
  </si>
  <si>
    <t>Total time to school (Minutes)</t>
  </si>
  <si>
    <t>SchWalk</t>
  </si>
  <si>
    <t>To get to school, do you walk?</t>
  </si>
  <si>
    <t>SchBus</t>
  </si>
  <si>
    <t>To get to school, do you take the bus?</t>
  </si>
  <si>
    <t>SchTaxi</t>
  </si>
  <si>
    <t>To get to school, do you take a taxi?</t>
  </si>
  <si>
    <t>SchDrive</t>
  </si>
  <si>
    <t>To get to school, are you driven by family member / hospital car / local organisation?</t>
  </si>
  <si>
    <t>SchBicycle</t>
  </si>
  <si>
    <t>To get to school, do you bicycle?</t>
  </si>
  <si>
    <t>SchTrain</t>
  </si>
  <si>
    <t>To get to school, do you take the train?</t>
  </si>
  <si>
    <t>SchNotMatric</t>
  </si>
  <si>
    <t>Did you stop going to school because you finished matric?</t>
  </si>
  <si>
    <t>SchNotNoMoney</t>
  </si>
  <si>
    <t>Did you stop going to school because you didn’t have enough money to pay fees?</t>
  </si>
  <si>
    <t>SchNotHome</t>
  </si>
  <si>
    <t>Did you stop going to school because you had to help at home?</t>
  </si>
  <si>
    <t>SchNotSick</t>
  </si>
  <si>
    <t>Did you stop going to school because you were too unwell?</t>
  </si>
  <si>
    <t>SchNotDeath</t>
  </si>
  <si>
    <t>Did you stop going to school because your parent/guardian died?</t>
  </si>
  <si>
    <t>SchNotRepeat</t>
  </si>
  <si>
    <t>Did you stop going to school because you had to repeat a grade and I didn’t want to?</t>
  </si>
  <si>
    <t>SchNotExpelled</t>
  </si>
  <si>
    <t>Did you stop going to school because you were suspended or expelled?</t>
  </si>
  <si>
    <t>SchNotMarry</t>
  </si>
  <si>
    <t>Did you stop going to school because you got married?</t>
  </si>
  <si>
    <t>SchNotPreg</t>
  </si>
  <si>
    <t>Did you stop going to school because you got pregnant or had a child?</t>
  </si>
  <si>
    <t>SchNotBully</t>
  </si>
  <si>
    <t>Did you stop going to school because you were bullied or treated badly by teacher?</t>
  </si>
  <si>
    <t>SchNotLike</t>
  </si>
  <si>
    <t>Did you stop going to school because you did not like school?</t>
  </si>
  <si>
    <t>SchNotMoved</t>
  </si>
  <si>
    <t>Did you stop going to school because you moved to another place and could not</t>
  </si>
  <si>
    <t>SchExpScale</t>
  </si>
  <si>
    <t>The total score of SchExpLikeT2, SchExpTryHardT2, SchExpTeacherHit_rT2, SchExpLooksT2, SchExpSafeT2, and SchExpLookForwardT2. Scale ranges from 0 to 12. Higher scores reflect more positive experiences.</t>
  </si>
  <si>
    <t>HealthHowPoor</t>
  </si>
  <si>
    <t>Health was poor in the last 12 months</t>
  </si>
  <si>
    <t>HealthHowExcellent</t>
  </si>
  <si>
    <t>Health was excellent in the last 12 months</t>
  </si>
  <si>
    <t>HealthDisabilityPhysAny</t>
  </si>
  <si>
    <t>Experiences any physical difficulties (seeing, hearing, walking or climbing steps, washing yourself or getting dressed, speaking or being understood)</t>
  </si>
  <si>
    <t>HealthDisabilityCogAny</t>
  </si>
  <si>
    <t>Do you have difficulty remembering things or following story or conversation?</t>
  </si>
  <si>
    <t>HealthDisAny</t>
  </si>
  <si>
    <t>Physical OR Cognitive Disability</t>
  </si>
  <si>
    <t>No (No disability)</t>
  </si>
  <si>
    <t>Yes (any disability)</t>
  </si>
  <si>
    <t>HealthDisabilityScale</t>
  </si>
  <si>
    <t>The total score of  HealthDisabilityPhys_rT3 and HealthDisabilityCog_rT3 which are REVERSE CODED disability items. Scale ranges from 0 to 6. Higher scores reflect greater disability.</t>
  </si>
  <si>
    <t>SymAsthmaLungAny</t>
  </si>
  <si>
    <t>SOMETIMES or OFTEN: asthma, lung problems, trouble breathing</t>
  </si>
  <si>
    <t>Explicitly asked experience for more than 2 days in the last year</t>
  </si>
  <si>
    <t>SymEarAny</t>
  </si>
  <si>
    <t>SOMETIMES or OFTEN: ear problems (pains and infections)</t>
  </si>
  <si>
    <t>SymEpilepsyAny</t>
  </si>
  <si>
    <t>SOMETIMES or OFTEN: fits or epilepsy</t>
  </si>
  <si>
    <t>SymRashAny</t>
  </si>
  <si>
    <t>SOMETIMES or OFTEN: shingles or itchy rash in the skin</t>
  </si>
  <si>
    <t>SymSoresAny</t>
  </si>
  <si>
    <t>SOMETIMES or OFTEN: sores on the hands, mouth, feet or other part</t>
  </si>
  <si>
    <t>SymTBSpitAny</t>
  </si>
  <si>
    <t>SOMETIMES or OFTEN: a cough where you spit up green or yellow stuff</t>
  </si>
  <si>
    <t>SymTBSputumT1</t>
  </si>
  <si>
    <t>SOMETIMES or OFTEN: a cough with spit</t>
  </si>
  <si>
    <t>THIS VARIABLES NEEDS TO BE DELETED</t>
  </si>
  <si>
    <t>SymTBCoughAny</t>
  </si>
  <si>
    <t>SOMETIMES or OFTEN: a bad cough lasting three weeks or longer</t>
  </si>
  <si>
    <t>SymTBChestpainAny</t>
  </si>
  <si>
    <t>SOMETIMES or OFTEN: pains in your chest</t>
  </si>
  <si>
    <t>SymTBSweatsAny</t>
  </si>
  <si>
    <t>SOMETIMES or OFTEN: night sweats</t>
  </si>
  <si>
    <t>SymTBBloodAny</t>
  </si>
  <si>
    <t>SOMETIMES or OFTEN: coughing up blood</t>
  </si>
  <si>
    <t>SymUlcersAny</t>
  </si>
  <si>
    <t>SOMETIMES or OFTEN: ulcers, white patches on your mouth or problems swallowing food</t>
  </si>
  <si>
    <t>SymDiarrhoeaAny</t>
  </si>
  <si>
    <t>SOMETIMES or OFTEN: diarrhoea or a runny tummy for more than 2 days</t>
  </si>
  <si>
    <t>SymVomitAny</t>
  </si>
  <si>
    <t>SOMETIMES or OFTEN: nausea or vomiting</t>
  </si>
  <si>
    <t>SymHeadacheAny</t>
  </si>
  <si>
    <t>SOMETIMES or OFTEN: headaches</t>
  </si>
  <si>
    <t>SymBackpainAny</t>
  </si>
  <si>
    <t>SOMETIMES or OFTEN: back pain / aches</t>
  </si>
  <si>
    <t>SymTBFeverAny</t>
  </si>
  <si>
    <t>SOMETIMES or OFTEN: fever</t>
  </si>
  <si>
    <t>SymTBTirednessAny</t>
  </si>
  <si>
    <t>SOMETIMES or OFTEN: tired easily, little energy</t>
  </si>
  <si>
    <t>SymStomachAny</t>
  </si>
  <si>
    <t>SOMETIMES or OFTEN: stomach problems / diff. digesting food</t>
  </si>
  <si>
    <t>SymDizzinessAny</t>
  </si>
  <si>
    <t>SOMETIMES or OFTEN: dizziness</t>
  </si>
  <si>
    <t>SymBadDreamAny</t>
  </si>
  <si>
    <t>SOMETIMES or OFTEN: bad dreams or problems sleeping well</t>
  </si>
  <si>
    <t>SymWeightLossAny</t>
  </si>
  <si>
    <t>SOMETIMES or OFTEN: lost a lot of weight, or could not put on weight</t>
  </si>
  <si>
    <t>SymSTISoresAny</t>
  </si>
  <si>
    <t>SOMETIMES or OFTEN: sores or warts in your private parts</t>
  </si>
  <si>
    <t>SymSTIBurningPeeAny</t>
  </si>
  <si>
    <t>SOMETIMES or OFTEN: burning while urinating / peeing</t>
  </si>
  <si>
    <t>SymSTIItchinessAny</t>
  </si>
  <si>
    <t>SOMETIMES or OFTEN: itching and redness in your private / intimate parts</t>
  </si>
  <si>
    <t>SymSTIBumAny</t>
  </si>
  <si>
    <t>SOMETIMES or OFTEN: itching, soreness or bleeding from your bum</t>
  </si>
  <si>
    <t>SymSTIDischargeAny</t>
  </si>
  <si>
    <t>SOMETIMES or OFTEN: smelly or unclear discharge from the vagina or penis</t>
  </si>
  <si>
    <t>SymSkinAny1</t>
  </si>
  <si>
    <t>SOMETIMES or OFTEN: any one of SymRash OR SymSores OR SymUlcers</t>
  </si>
  <si>
    <t>SymTBCoughBlood</t>
  </si>
  <si>
    <t>SOMETIMES or OFTEN: bad cough lasting three weeks or longer AND coughing up blood?</t>
  </si>
  <si>
    <t>SymTBCoughBloodSweat</t>
  </si>
  <si>
    <t>SOMETIMES or OFTEN: bad cough lasting three weeks or longer AND coughing up blood AND night sweats?</t>
  </si>
  <si>
    <t>SymSTIAny1</t>
  </si>
  <si>
    <t>SOMETIMES or OFTEN: any one of STISores, STIBurningPee, STIItchiness or STIBum</t>
  </si>
  <si>
    <t>SymSTIAny2</t>
  </si>
  <si>
    <t>SOMETIMES or OFTEN: any two of STISores, STIBurningPee, STIItchiness or STIBum</t>
  </si>
  <si>
    <t>SymSTISoresPlusAny</t>
  </si>
  <si>
    <t>SOMETIMES or OFTEN: sores or warts in your private parts AND any one of three other STI symptoms</t>
  </si>
  <si>
    <t>SymSTISoresItch</t>
  </si>
  <si>
    <t>SOMETIMES or OFTEN: sores or warts in your private parts OR itching and redness in your private / intimate parts</t>
  </si>
  <si>
    <t>SymAsthmaLungOften</t>
  </si>
  <si>
    <t>OFTEN: asthma, lung problems and trouble breathing</t>
  </si>
  <si>
    <t>SymEarOften</t>
  </si>
  <si>
    <t>OFTEN: ear problems: pains and infections</t>
  </si>
  <si>
    <t>SymEpilepsyOften</t>
  </si>
  <si>
    <t>OFTEN: fits or epilepsy</t>
  </si>
  <si>
    <t>SymRashOften</t>
  </si>
  <si>
    <t>OFTEN: shingles or itchy rash in the skin</t>
  </si>
  <si>
    <t>SymSoresOften</t>
  </si>
  <si>
    <t>OFTEN: sores on the hands, mouth, feet or other parts of the body</t>
  </si>
  <si>
    <t>SymTBSpitOften</t>
  </si>
  <si>
    <t>OFTEN: cough where you spit up green or yellow stuff</t>
  </si>
  <si>
    <t>SymTBCoughOften</t>
  </si>
  <si>
    <t>OFTEN: bad cough lasting three weeks or longer</t>
  </si>
  <si>
    <t>SymTBSweatsOften</t>
  </si>
  <si>
    <t>OFTEN: night sweats</t>
  </si>
  <si>
    <t>SymTBChestpainOften</t>
  </si>
  <si>
    <t>OFTEN: pains in your chest</t>
  </si>
  <si>
    <t>SymUlcersOften</t>
  </si>
  <si>
    <t>OFTEN: ulcers, white patches on your mouth or problems swallowing</t>
  </si>
  <si>
    <t>SymDiarrhoeaOften</t>
  </si>
  <si>
    <t>OFTEN: diarhoea or runny tummy</t>
  </si>
  <si>
    <t>SymVomitOften</t>
  </si>
  <si>
    <t>OFTEN: nausea or felt like vomiting</t>
  </si>
  <si>
    <t>SymHeadacheOften</t>
  </si>
  <si>
    <t>OFTEN: headaches</t>
  </si>
  <si>
    <t>SymBackpainOften</t>
  </si>
  <si>
    <t>OFTEN: back pains/ aches</t>
  </si>
  <si>
    <t>SymTBFeverOften</t>
  </si>
  <si>
    <t>OFTEN: fever</t>
  </si>
  <si>
    <t>SymTBTirednessOften</t>
  </si>
  <si>
    <t>OFTEN: tired easily, little energy</t>
  </si>
  <si>
    <t>SymStomachOften</t>
  </si>
  <si>
    <t>OFTEN: stomach problems/ difficulties digesting food</t>
  </si>
  <si>
    <t>SymDizzinessOften</t>
  </si>
  <si>
    <t>OFTEN: dizziness</t>
  </si>
  <si>
    <t>SymBadDreamOften</t>
  </si>
  <si>
    <t>OFTEN: bad dreams or problems sleeping well</t>
  </si>
  <si>
    <t>SymWeightLossOften</t>
  </si>
  <si>
    <t>OFTEN: lost a lot of weight, or could not put on weight</t>
  </si>
  <si>
    <t>SymSTISoresOften</t>
  </si>
  <si>
    <t>OFTEN: sores or warts in your private parts</t>
  </si>
  <si>
    <t>SymSTIBurningPeeOften</t>
  </si>
  <si>
    <t>OFTEN: burning while urinating / peeing</t>
  </si>
  <si>
    <t>SymSTIItchinessOften</t>
  </si>
  <si>
    <t>OFTEN: itching and redness in your private / intimate parts</t>
  </si>
  <si>
    <t>SymSTIBumOften</t>
  </si>
  <si>
    <t>OFTEN: itching, soreness or bleeding from your bum</t>
  </si>
  <si>
    <t>SymSTIDischargeOften</t>
  </si>
  <si>
    <t>OFTEN: smelly or unclear discharge from the vagina or penis</t>
  </si>
  <si>
    <t>SymSkinScore</t>
  </si>
  <si>
    <t>The total score of SymRashAny, SymUlcersAny and SymSoresAny. Scale ranges from 0 to 6. Higher scores reflect worse skin issues.</t>
  </si>
  <si>
    <t>SymSTIScale</t>
  </si>
  <si>
    <t>The total score of SymSTIBumAny, SymSTIBurningPeeAny, SymSTIDischargeAny, SymSTIItchinessAny and SymSTISoresAny. Scale ranges from 0 to 5. Higher scores reflect more symptoms.</t>
  </si>
  <si>
    <t>WHOStage</t>
  </si>
  <si>
    <t>WHO Stage of highest WHO staging symptomology</t>
  </si>
  <si>
    <t>Asymptomatic (highest WHO Staging event was WHO Stage I)</t>
  </si>
  <si>
    <t>Mildly symptomatic (highest WHO Staging event was WHO Stage II)</t>
  </si>
  <si>
    <t>Moderately symptomatic (highest WHO Staging event was WHO Stage III)</t>
  </si>
  <si>
    <t>Severely symptomatic (highest WHO Staging event was WHO Stage IV)</t>
  </si>
  <si>
    <t>KnowsHIVresults</t>
  </si>
  <si>
    <t>Participant got an HIV test and knows the results. 
T1: user defined based on KnowsHIVresultsT1. 
T2: user defined based on HIVTestPositiveT2 and HIVTestT2</t>
  </si>
  <si>
    <t>Derived differently at T1 and T2</t>
  </si>
  <si>
    <t>TimeSinceHIVTest</t>
  </si>
  <si>
    <t>T1: Don’t know how it was derived.
T2: Years since last known HIV test. User defined indicator based on Age and HIVTestFirstAge</t>
  </si>
  <si>
    <t>Not checked</t>
  </si>
  <si>
    <t>HealthPlaceChemist</t>
  </si>
  <si>
    <t>Has been to a chemist/pharmacy to get help in the last year</t>
  </si>
  <si>
    <t>HealthPlaceClinic</t>
  </si>
  <si>
    <t>Has been to a public clinic to get help in the last year</t>
  </si>
  <si>
    <t>HealthPlaceHospPub</t>
  </si>
  <si>
    <t>Has been to a public hospital to get help in the last year</t>
  </si>
  <si>
    <t>HealthPlaceDocPriv</t>
  </si>
  <si>
    <t>Has been to a private doctor (ugqirha) to get help in the last year</t>
  </si>
  <si>
    <t>HealthPlaceHealer</t>
  </si>
  <si>
    <t>Has been to a traditional healer (sangoma) to get help in the last year</t>
  </si>
  <si>
    <t>HealthPlaceChurch</t>
  </si>
  <si>
    <t>Has been to a healer at a church or a spiritual healer to get help in the last year</t>
  </si>
  <si>
    <t>HealthPlaceHerbalist</t>
  </si>
  <si>
    <t>Has been to a traditional pharmacy or herbalist to get help in the last year</t>
  </si>
  <si>
    <t>ClinicWalk</t>
  </si>
  <si>
    <t>Walk to clinic</t>
  </si>
  <si>
    <t>ClinicTravelAbv1Hr</t>
  </si>
  <si>
    <t>Does it take more than 1 hour to get to clinic</t>
  </si>
  <si>
    <t>ClinicWalkAbv1Hour</t>
  </si>
  <si>
    <t>Walked to clinic for more than 1 hour</t>
  </si>
  <si>
    <t>ClinicGoAlone</t>
  </si>
  <si>
    <t>I go to the Clinic/ Hospital alone</t>
  </si>
  <si>
    <t>ClinicNurse</t>
  </si>
  <si>
    <t>Did you talk to NURSE at the clinic?</t>
  </si>
  <si>
    <t>ClinicDoctor</t>
  </si>
  <si>
    <t>Did you talk to a DOCTOR at the clinic?</t>
  </si>
  <si>
    <t>ClinicCounsellor</t>
  </si>
  <si>
    <t>Did you talk to a COUNSELLOR at the clinic?</t>
  </si>
  <si>
    <t>ClinicPharmacist</t>
  </si>
  <si>
    <t>Did you talk to a PHARMACIST at the clinic?</t>
  </si>
  <si>
    <t>ClinicCommWorker</t>
  </si>
  <si>
    <t>Did you talk to a VILLAGE/COMMUNITY HEALTHCARE WORKER at clinic?</t>
  </si>
  <si>
    <t>ClinicSocialWorker</t>
  </si>
  <si>
    <t>Did you talk to a SOCIAL WORKER at the clinic?</t>
  </si>
  <si>
    <t>ClinicDataCapturer</t>
  </si>
  <si>
    <t>Do you talk to a DATA CAPTURER at the clinic?</t>
  </si>
  <si>
    <t>ClinicPatientAdvo</t>
  </si>
  <si>
    <t>Do you talk to a PATIENT ADVOCATE at the clinic?</t>
  </si>
  <si>
    <t>ClinicProviderOther</t>
  </si>
  <si>
    <t>Did you talk to SOMEONE ELSE at clinic about your health?</t>
  </si>
  <si>
    <t>ClinicProvMed</t>
  </si>
  <si>
    <t>Saw nurse, doctor or pharmacist at clinic</t>
  </si>
  <si>
    <t>ClinicProvNonMed</t>
  </si>
  <si>
    <t>Saw counsellor, community worker or other at clinic</t>
  </si>
  <si>
    <t>ClinicWaitAbv1Hour</t>
  </si>
  <si>
    <t>Clinic waiting time above 1 hour?</t>
  </si>
  <si>
    <t>ClinicBCM</t>
  </si>
  <si>
    <t>Is participant's primary clinic in BCM?</t>
  </si>
  <si>
    <t>FacilityCHC</t>
  </si>
  <si>
    <t>Is participant's facility a CHC?</t>
  </si>
  <si>
    <t>FacilityHospital</t>
  </si>
  <si>
    <t>Hospital attended</t>
  </si>
  <si>
    <t>FacilityPrimary</t>
  </si>
  <si>
    <t>Primary level clinic attended</t>
  </si>
  <si>
    <t>ClinicTypeAll</t>
  </si>
  <si>
    <t>Type of facility or unit where participant gets services</t>
  </si>
  <si>
    <t>primary</t>
  </si>
  <si>
    <t>ccmt</t>
  </si>
  <si>
    <t>anc</t>
  </si>
  <si>
    <t>pediatics</t>
  </si>
  <si>
    <t>ClinicTypeLevel</t>
  </si>
  <si>
    <t>level of facility where participant gets services</t>
  </si>
  <si>
    <t>primary clinic</t>
  </si>
  <si>
    <t>hospital</t>
  </si>
  <si>
    <t>chc (day hospital)</t>
  </si>
  <si>
    <t>ClinicTypePrimaryAny</t>
  </si>
  <si>
    <t>level of facility where participant gets services is primary</t>
  </si>
  <si>
    <t>ClinicTypeCcmtAny</t>
  </si>
  <si>
    <t>level of facility where participant gets services is general ARV clinic (CCMT)</t>
  </si>
  <si>
    <t>ClinicTypeAncAny</t>
  </si>
  <si>
    <t>level of facility where participant gets services is an antenatal care clinic</t>
  </si>
  <si>
    <t>ClinicTypePedsAny</t>
  </si>
  <si>
    <t>level of facility where participant gets services is a pediatric clinic at CHC</t>
  </si>
  <si>
    <t>ClinicExpAloneAny</t>
  </si>
  <si>
    <t>No one was available to go with me EVER</t>
  </si>
  <si>
    <t>ClinicExpUnsafeAny</t>
  </si>
  <si>
    <t>It was EVER not safe for me to go to the clinic/ hospital</t>
  </si>
  <si>
    <t>ClinicExpUnhelpfulAny</t>
  </si>
  <si>
    <t>Didnt get help needed EVER</t>
  </si>
  <si>
    <t>ClinicExpTooBusyAny</t>
  </si>
  <si>
    <t>Staff too busy to help EVER</t>
  </si>
  <si>
    <t>ClinicExpConfideAny</t>
  </si>
  <si>
    <t>Felt information would not be kept confidential EVER</t>
  </si>
  <si>
    <t>ClinicExpNoAnswerAny</t>
  </si>
  <si>
    <t>Staff had no answers EVER</t>
  </si>
  <si>
    <t>ClinicExpAngryPillsAny</t>
  </si>
  <si>
    <t>EVER got angry with me about how I take my pills and scolded me</t>
  </si>
  <si>
    <t>ClinicExpMissSchoolAny</t>
  </si>
  <si>
    <t>Had to miss school to go to clinic EVER</t>
  </si>
  <si>
    <t>ClinicExpOfferedAny</t>
  </si>
  <si>
    <t>Not comfortable to get contraception EVER</t>
  </si>
  <si>
    <t>ClinicExpAngrySexAny</t>
  </si>
  <si>
    <t>EVER got angry with me because I am having sex and shouted at me</t>
  </si>
  <si>
    <t>ClinicExpGetCondomsAny</t>
  </si>
  <si>
    <t>Could get condoms if needed them EVER</t>
  </si>
  <si>
    <t>ClinicExpGetCondomsNo</t>
  </si>
  <si>
    <t>Could get condoms if needed them NEVER</t>
  </si>
  <si>
    <t>ClinicExperScale</t>
  </si>
  <si>
    <t>The total score of ClinicExpConfide_r, ClinicExpComfTalk_r, ClinicExpGetCondoms_r, ClinicExpMoney, ClinicExpAlone, ClinicExpUnsafe,  ClinicExpUnhelpful, ClinicExpTooBusy, ClinicExpNoAnswer, ClinicExpAngryPills, ClinicExpMissSchool and  ClinicExpAngrySex. Higher score indicates more negative experience. Scale ranges from 0 to 24.</t>
  </si>
  <si>
    <t>Clinic Experience</t>
  </si>
  <si>
    <t>ClinicPoorStaffServiceScale</t>
  </si>
  <si>
    <t>The total score of ClinicExpUnhelpful,  ClinicExpTooBusy,  ClinicExpConfide_r and ClinicExpNoAnswer. Higher scores reflect poor clinic service. Scale ranges from 0 to 12.</t>
  </si>
  <si>
    <t>ClinicPoorStaffService</t>
  </si>
  <si>
    <t>Derived from responses to ClinicExpUnhelpful,  ClinicExpTooBusy,  ClinicExpConfide_r and ClinicExpNoAnswer. Did the paticipant report Once or twice, Several times, OR Most of the time for any of the items?</t>
  </si>
  <si>
    <t>MedStartAgeAll</t>
  </si>
  <si>
    <t>How old were you when you started taking ARVs/HIV medicine/medication? - including defaulters</t>
  </si>
  <si>
    <t>MedSideEffectAll</t>
  </si>
  <si>
    <t>Taking meds caused me to have other physical symptoms (e.g., rash, headache, getting fat in unusual places, nausea, vomiting, diarrhoea) - including defaulters</t>
  </si>
  <si>
    <t>MedPillBurdenAll</t>
  </si>
  <si>
    <t>I have had too many pills to take - combined with defaulters</t>
  </si>
  <si>
    <t>DMedScale</t>
  </si>
  <si>
    <t>Scale for defaulters - higher numbers correspond to more negative factors, ranges from 0 to 15. Sum of the following vars: DMedNoNeedT2,DMedSideEffectT2,DMedRunOutT2,DMedForgetT2,DMedSchFriendT2,DMedNeedBreakT2,DMedHardChangeT2,DMedHardDiscloseT2,DMedOtherSickT2,DMedHardRememberT2,DMedNoStorageT2,DMedUnderstandT2,DMedContinueSickT2,DMedRemindsT2,DMedHolidayT2,DMedNoFoodT2,DMedToxicT2,DMedPillBurdenT2,DMedHardPartnerT2,DMedCircumcisionT2,DMedDamagedT2,DMedAlcoholT2,DMedToldDrugsT2,DMedRobbedT2</t>
  </si>
  <si>
    <t>Scale items changed (DMedRobbed ADDED in T2)</t>
  </si>
  <si>
    <t>AdhMedRobbedAny</t>
  </si>
  <si>
    <t xml:space="preserve"> I could not take my medication because someone robbed me</t>
  </si>
  <si>
    <t>AdhDontKnow</t>
  </si>
  <si>
    <t>DONT KNOW: When do you need to take your pills?</t>
  </si>
  <si>
    <t>AdhMedDidNotGet</t>
  </si>
  <si>
    <t>How many times LAST YEAR were you not able to fetch your pills from the clinic? At T2, a conditional combination of binary questions  - please see latest cleaning syntax for details.</t>
  </si>
  <si>
    <t>I always got my medicine</t>
  </si>
  <si>
    <t>AdhMedNoNeedAny</t>
  </si>
  <si>
    <t>In the last year did you EVER feel that you dont need medication anymore, because you can stay healthy without it?</t>
  </si>
  <si>
    <t>AdhMedSideEffectAny</t>
  </si>
  <si>
    <t xml:space="preserve"> In the last year, did taking meds EVER cause you to have other physical symptoms?</t>
  </si>
  <si>
    <t>AdhMedRunOutAny</t>
  </si>
  <si>
    <t>In the last year, did you EVER not take medication because you ran out of them?</t>
  </si>
  <si>
    <t>AdhMedForgetAny</t>
  </si>
  <si>
    <t>In the last year, did you EVER forget to take my medication?</t>
  </si>
  <si>
    <t>AdhMedSchFriendAny</t>
  </si>
  <si>
    <t>In the last year, did your medication EVER get in the way of your daily life, school and friends?</t>
  </si>
  <si>
    <t>AdhMedNeedBreakAny</t>
  </si>
  <si>
    <t>In the last year, did you EVER feel fed up taking your medication and need a break?</t>
  </si>
  <si>
    <t>AdhMedHardChangeAny</t>
  </si>
  <si>
    <t>In the last year, has it EVER been hard to take your medication when you have changed homes or schools?</t>
  </si>
  <si>
    <t>AdhMedHardDiscloseAny</t>
  </si>
  <si>
    <t>In the last year, was taking your meds EVER hard because you wer worried people would find out about your HIV?</t>
  </si>
  <si>
    <t>AdhMedOtherSickAny</t>
  </si>
  <si>
    <t>In the last year, have you EVER struggled to take your medication when you get sick with another illness?</t>
  </si>
  <si>
    <t>AdhMedHardRememberAny</t>
  </si>
  <si>
    <t>In the last year, has it EVER been hard to take your meds when your family and/or friends dont help you remember?</t>
  </si>
  <si>
    <t>AdhMedNoStorageAny</t>
  </si>
  <si>
    <t>In the last year, did you EVER not have anywhere to keep your medicine at school or home?</t>
  </si>
  <si>
    <t>AdhMedContinueSickAny</t>
  </si>
  <si>
    <t>In the last year, di you EVER keep getting sick even when you do take your medicine?</t>
  </si>
  <si>
    <t>AdhMedRemindsAny</t>
  </si>
  <si>
    <t>In the last year, did taking your medication EVER remind you of HIV?</t>
  </si>
  <si>
    <t>AdhMedHolidayAny</t>
  </si>
  <si>
    <t>In the last year, did your doctor/ nurse EVER tell you to stop taking medicine for some time?</t>
  </si>
  <si>
    <t>AdhMedNoFoodAny</t>
  </si>
  <si>
    <t>In the last year, has it EVER been difficult for you to take your medicine when you haven't eaten?</t>
  </si>
  <si>
    <t>AdhMedToxicAny</t>
  </si>
  <si>
    <t>In the last year, did you EVER feel like the pills are toxic or harmful?</t>
  </si>
  <si>
    <t>AdhMedPillBurdenAny</t>
  </si>
  <si>
    <t>In the last year, did you ever feel that you have had too many pills to take?</t>
  </si>
  <si>
    <t>AdhMedHardPartnerAny</t>
  </si>
  <si>
    <t>In the last year, did you EVER feel that when you have a boyfriend/ girlfriend, you struggle to take your medication?</t>
  </si>
  <si>
    <t>AdhMedCircumcisionAny</t>
  </si>
  <si>
    <t>In the last year, when you were in circumcision camp, was it EVER hard to take your medication?</t>
  </si>
  <si>
    <t>AdhMedDamagedAny</t>
  </si>
  <si>
    <t>In the last year, have you EVER not been able to take your medicine because your pills got damaged or lost?</t>
  </si>
  <si>
    <t>AdhMedAlcoholAny</t>
  </si>
  <si>
    <t>In the last year, was it EVER difficult to take your medication because you drank too much alcohol?</t>
  </si>
  <si>
    <t>AdhMedToldDrugsAny</t>
  </si>
  <si>
    <t>In the last year, did someone at the clinic EVER tell you that you shouldnt take meds when you drink alcohol?</t>
  </si>
  <si>
    <t>AdhDose3DaysRight</t>
  </si>
  <si>
    <t xml:space="preserve">Took right number of doses 3 days ago.  A conditional combination of  questions comparing number of doses  a child says they should take and the number of doses they say they took - please see latest cleaning syntax for details. </t>
  </si>
  <si>
    <t>RightNoPillsYest</t>
  </si>
  <si>
    <t>Did participant take right number of pills YESTERDAY-Defaulter included</t>
  </si>
  <si>
    <t>RightNoPillsDayBef</t>
  </si>
  <si>
    <t>Did participant take right number of pills DAY BEFORE YESTERDAY-Defaulter included</t>
  </si>
  <si>
    <t>RightNoPills3DaysAgo</t>
  </si>
  <si>
    <t>Did participant take right number of pills 3 DAYS AGO-Defaulter included</t>
  </si>
  <si>
    <t>RightNoPillsPast3Days</t>
  </si>
  <si>
    <t>Adherent Past 3 days-Defaulter included. At least 100% doses taken in the past 3 days.</t>
  </si>
  <si>
    <t>MissedAppointmentsAny</t>
  </si>
  <si>
    <t>Adherers+defaulters, have you ever missed a clinic appointment (past year)</t>
  </si>
  <si>
    <t>AppointMissYearAny</t>
  </si>
  <si>
    <t>In the last year were you EVER not able to get to your clinic appointment?</t>
  </si>
  <si>
    <t>AdhMedStockOutAny</t>
  </si>
  <si>
    <t>In the last year, were you EVER not able to get your meds by the clinic?</t>
  </si>
  <si>
    <t>AdhMedAlarmAny</t>
  </si>
  <si>
    <t>In the last year, did you EVER use an alarm to remember to take my pills?</t>
  </si>
  <si>
    <t>AdhMedRememberAny</t>
  </si>
  <si>
    <t>In the last year, did you EVER remember to take my medication when I do something else?</t>
  </si>
  <si>
    <t>AdhMedUnderstandAny</t>
  </si>
  <si>
    <t>In the last year, did you EVER understand why l have to take my medicine?</t>
  </si>
  <si>
    <t>AdhMedGetAlwaysYes</t>
  </si>
  <si>
    <t>Adherers + defaulters,could always get meds</t>
  </si>
  <si>
    <t>AdhClinicAppMissAny</t>
  </si>
  <si>
    <t>In the LAST YEAR, were you always able to get to your clinic appointment?</t>
  </si>
  <si>
    <t>No  change</t>
  </si>
  <si>
    <t>Adherence</t>
  </si>
  <si>
    <t>AdhPillFrequency</t>
  </si>
  <si>
    <t>How many times a day do you have to take antiretrovrals or ARVs?</t>
  </si>
  <si>
    <t>AdhDoseLastWeekFull</t>
  </si>
  <si>
    <t>Adherent 7 days past week (see also AdhLastMissDoseWeek)</t>
  </si>
  <si>
    <t>LastMissedDose</t>
  </si>
  <si>
    <t>Last missed dose including defaulter.  A conditional combination of binary questions  - please see latest cleaning syntax for details. (See AdhLastMissDose)</t>
  </si>
  <si>
    <t>In past year</t>
  </si>
  <si>
    <t>In past month</t>
  </si>
  <si>
    <t>In past week</t>
  </si>
  <si>
    <t>Defaulter</t>
  </si>
  <si>
    <t>AdhLastMissDoseNever</t>
  </si>
  <si>
    <t xml:space="preserve"> Has participant NEVER missed a dose</t>
  </si>
  <si>
    <t xml:space="preserve"> Has participant missed a dose in the last year?  At T2, a conditional combination of binary questions  - please see latest cleaning syntax for details. Responses are recoded so far everyone who is a defaulter (not currently taking ARVs) is considered to have missed a dose in last year/month/week </t>
  </si>
  <si>
    <t xml:space="preserve"> Has participant missed a dose in the last month?</t>
  </si>
  <si>
    <t xml:space="preserve"> Has participant missed a dose in the last week? (see also AdhDoseLastWeekFull)</t>
  </si>
  <si>
    <t>AdhMissDoseWeekend</t>
  </si>
  <si>
    <t xml:space="preserve"> Did you miss taking your pills or medicine in the past weekend?</t>
  </si>
  <si>
    <t>Some missed</t>
  </si>
  <si>
    <t>AdhLastMissDose</t>
  </si>
  <si>
    <t>When was the last time you missed taking any of your ARV pills? At T1, a direct question. At T2, a conditional combination of adherence variables (binary questions on when a dose was missed) - please see latest cleaning syntax for details. (see also: Last MissedDose)</t>
  </si>
  <si>
    <t>T1-multiple choice, T2-binary questions</t>
  </si>
  <si>
    <t>I have never missed a pill</t>
  </si>
  <si>
    <t>In the last month</t>
  </si>
  <si>
    <t>MedAltTradPastWentYear</t>
  </si>
  <si>
    <t>In the last year, did you EVER go to a sangoma, traditional healer or a healer in your church?</t>
  </si>
  <si>
    <t>MedAltTradPastUseYear</t>
  </si>
  <si>
    <t>Have you EVER taken any other medicine to help keep you healthy and happy over the last year?</t>
  </si>
  <si>
    <t>MedAltTradHealerAny</t>
  </si>
  <si>
    <t xml:space="preserve">In the last year, did you EVER go to a sangoma, traditional healer or a healer in your church? </t>
  </si>
  <si>
    <t>MedSupplementSangoma</t>
  </si>
  <si>
    <t>Took medicine from Sangoma to stay healthy and happy, LAST YEAR?</t>
  </si>
  <si>
    <t>MedSupplementHerbalEat</t>
  </si>
  <si>
    <t>Took herbal medicine to eat or drink to stay healthy and happy, LAST YEAR?</t>
  </si>
  <si>
    <t>MedSupplementHerbalCream</t>
  </si>
  <si>
    <t>Took herbal medicine to use on my skin as cream to stay healthy and happy, LAST YEAR?</t>
  </si>
  <si>
    <t>MedSupplementVitamin</t>
  </si>
  <si>
    <t>Took vitamin pills to stay healthy and happy, LAST YEAR?</t>
  </si>
  <si>
    <t>MedSupplementNutrition</t>
  </si>
  <si>
    <t>Took nutritional supplements to stay healthy and happy, LAST YEAR?</t>
  </si>
  <si>
    <t>MedSupplementOther</t>
  </si>
  <si>
    <t>Took other supplements to stay healthy and happy, LAST YEAR?</t>
  </si>
  <si>
    <t>MedSupplementNone</t>
  </si>
  <si>
    <t>Took no supplements to stay healthy and happy, LAST YEAR?</t>
  </si>
  <si>
    <t>SupportGroupAny</t>
  </si>
  <si>
    <t>How often do you attend support group: EVER</t>
  </si>
  <si>
    <t>BodyFeelingsNegAll</t>
  </si>
  <si>
    <t>Child reported sometimes or never to all negative body feeling questions?</t>
  </si>
  <si>
    <t>CDIscale</t>
  </si>
  <si>
    <t>The total score of CDIWorkOut, CDISad, CDILooks, CDIHate, CDIAlone, CDIWrong, CDIFriends, CDICrying, CDILoved, CDIBother. Scale ranges from 0 to 20. Higher scores reflect more symptoms.</t>
  </si>
  <si>
    <t>Mini International Neuropsychiatric Interview for Children and Adolescents (MINI-KID) suicidality and self-harm subscale</t>
  </si>
  <si>
    <t>SuicidalityScale</t>
  </si>
  <si>
    <t>The total score of SuicidWishDead, SuicidHurtSelf, SuicidThinkKill, SuicidWaysKill, SuicidTryKill. Scale ranges from 0 to 5. Higher scores reflect more symptoms.</t>
  </si>
  <si>
    <t>SuicidalityScaleAny</t>
  </si>
  <si>
    <t>Is SuicidalityScale &gt; 0?</t>
  </si>
  <si>
    <t>SuicidalAny</t>
  </si>
  <si>
    <t xml:space="preserve">Child respond positively to either SuicidTryKill, or SuicidWaysKill ODK variables? </t>
  </si>
  <si>
    <t>SocInvAny</t>
  </si>
  <si>
    <t>Involved in at least ONE social/ community activity after school</t>
  </si>
  <si>
    <t>SocInvArtsOrChoir</t>
  </si>
  <si>
    <t>Participants is in: A music/ arts performance group OR gospel choir/ singing group?</t>
  </si>
  <si>
    <t>SocInvYouth</t>
  </si>
  <si>
    <t>Participant is in: A youth centre where I can do things like use computers an</t>
  </si>
  <si>
    <t>SocInvSchool</t>
  </si>
  <si>
    <t>Participant is in: A youth club or homework club at school?</t>
  </si>
  <si>
    <t>SocInvChoir</t>
  </si>
  <si>
    <t>Participant is in: Gospel Choir/ Singing Group?</t>
  </si>
  <si>
    <t>SocInvSport</t>
  </si>
  <si>
    <t>Participant is in: Member of any sports group/organisation?</t>
  </si>
  <si>
    <t>SocInvArts</t>
  </si>
  <si>
    <t>Participant is in: Music/ Arts performance group?</t>
  </si>
  <si>
    <t>SocInvVolunteer</t>
  </si>
  <si>
    <t>Participant is in: Member of any volunteering group/organisation?</t>
  </si>
  <si>
    <t>SocInvCareer</t>
  </si>
  <si>
    <t>Participant is in: Career Development and advice?</t>
  </si>
  <si>
    <t>SocInvOth</t>
  </si>
  <si>
    <t>Participant is in: Other?</t>
  </si>
  <si>
    <t>SocInvScore</t>
  </si>
  <si>
    <t xml:space="preserve">The total score of SocInvYouth, SocInvSchool, SocInvChoir, SocInvSport, SocInvArts, SocInvVolunteer, and SocInvCareer. Higher scores reflect high social involvment. Scale ranges from 0 to 7. </t>
  </si>
  <si>
    <t>T3 variable only considers SocInvYouth, SocInvChoir, SocInvSport, SocInvArts, and SocInvActivist. Hence scale ranges from 0 to 5.</t>
  </si>
  <si>
    <t>Less by two items at T3</t>
  </si>
  <si>
    <t xml:space="preserve">Community involvement and migration </t>
  </si>
  <si>
    <t>WeekendHomeRelative</t>
  </si>
  <si>
    <t>Derived from the question "What did you do last weekend?" If Yes, participants indicated that they stayed at home or spent it with  friends/relatives.</t>
  </si>
  <si>
    <t>WeekendOth</t>
  </si>
  <si>
    <t xml:space="preserve">Derived from the question "What did you do last weekend?" If Yes, participants indicated that did something other than stay at home or sepnd it with friends or relatives. </t>
  </si>
  <si>
    <t xml:space="preserve">No change </t>
  </si>
  <si>
    <t xml:space="preserve">No </t>
  </si>
  <si>
    <t>General Medication</t>
  </si>
  <si>
    <t>MedLiquid</t>
  </si>
  <si>
    <t xml:space="preserve"> Are you taking any liquid medicines?</t>
  </si>
  <si>
    <t>MedNone</t>
  </si>
  <si>
    <t>Reports not being on any medication currently?</t>
  </si>
  <si>
    <t>ADHDscale</t>
  </si>
  <si>
    <t>The total score of ADHDRestless, ADHDMove, ADHDDistracted, ADHDThinkBeforeDo_r, and ADHDAttentionGood_r. Scale ranges from 0 to 10. Higher scores reflect more symptoms.</t>
  </si>
  <si>
    <t xml:space="preserve">Neurocognitive development and learning capacity </t>
  </si>
  <si>
    <t>CogIntReport</t>
  </si>
  <si>
    <t xml:space="preserve">Does the participant have any cognitive issues according to Reflection Form? </t>
  </si>
  <si>
    <t>CognitiveIssueAny</t>
  </si>
  <si>
    <t xml:space="preserve">Does the participant have any reported cognitive issues? Derived from any reported cognitive issues on the WHO cognitive measure, parent report, RA report or attending a specialist school </t>
  </si>
  <si>
    <t>CognitiveParentReport</t>
  </si>
  <si>
    <t xml:space="preserve">Did the caregiver report that the participant had any cognitive issues? </t>
  </si>
  <si>
    <t>CognitiveScoreMem</t>
  </si>
  <si>
    <t xml:space="preserve">Derived from any reported memory issues on the WHO cognitive measure, parent report, RA report or specialist school report. Scored from 0-4. Higher scores indicating a greater number of reports of memory issues. </t>
  </si>
  <si>
    <t>CognitiveScoreRecode</t>
  </si>
  <si>
    <t xml:space="preserve">Derived from any reported cognitive issues on the WHO cognitive measure, parent report, RA report or specialist school report. Based on CognitveScore vairable, this varibale recodes a score of 3 to 2. Scored from 0-2. Higher scores indicating a greater number of reports of cognitive  issues. </t>
  </si>
  <si>
    <t>CognitiveScore</t>
  </si>
  <si>
    <t xml:space="preserve">Derived from any reported cognitive issues on the WHO cognitive measure, parent report, RA report or specialist school report. Scored from 0-3. Higher scores indicating a greater number of reports of cognitive  issues. </t>
  </si>
  <si>
    <t>CellBasicNone</t>
  </si>
  <si>
    <t xml:space="preserve">Derived from the question "do you have a cell phone?" responses are "My own", "Share one" "No" for each type of phone (basic, smart phone, apple (iphone), blackberry, sim). This varibale - The participant does not have access (own/share) a "basic" phone. </t>
  </si>
  <si>
    <t>CellBasicOwn</t>
  </si>
  <si>
    <t xml:space="preserve">Derived from the question "do you have a cell phone?" responses are "My own", "Share one" "No" for each type of phone (basic, smart phone, apple (iphone), blackberry, sim). This varibale - The participant OWNs a "basic" phone. </t>
  </si>
  <si>
    <t>CellBasicShare</t>
  </si>
  <si>
    <t xml:space="preserve">Derived from the question "do you have a cell phone?" responses are "My own", "Share one" "No" for each type of phone (basic, smart phone, apple (iphone), blackberry, sim). This varibale - The participant SHARE a "basic" phone. </t>
  </si>
  <si>
    <t>CellSmartNone</t>
  </si>
  <si>
    <t xml:space="preserve">Derived from the question "do you have a cell phone?" responses are "My own", "Share one" "No" for each type of phone (basic, smart phone, apple (iphone), blackberry, sim). This varibale - The participant does not have access (own/share) a "smat" phone. </t>
  </si>
  <si>
    <t>CellSmartOwn</t>
  </si>
  <si>
    <t xml:space="preserve">Derived from the question "do you have a cell phone?" responses are "My own", "Share one" "No" for each type of phone (basic, smart phone, apple (iphone), blackberry, sim). This varibale - The participant OWNs a "smart" phone. </t>
  </si>
  <si>
    <t>CellSmartShare</t>
  </si>
  <si>
    <t xml:space="preserve">Derived from the question "do you have a cell phone?" responses are "My own", "Share one" "No" for each type of phone (basic, smart phone, apple (iphone), blackberry, sim). This varibale - The participant SHARE a "smart" phone. </t>
  </si>
  <si>
    <t>CellAppleNone</t>
  </si>
  <si>
    <t xml:space="preserve">Derived from the question "do you have a cell phone?" responses are "My own", "Share one" "No" for each type of phone (basic, smart phone, apple (iphone), blackberry, sim). This varibale - The participant does not have access (own/share) a "apple" phone. </t>
  </si>
  <si>
    <t>CellAppleOwn</t>
  </si>
  <si>
    <t xml:space="preserve">Derived from the question "do you have a cell phone?" responses are "My own", "Share one" "No" for each type of phone (basic, smart phone, apple (iphone), blackberry, sim). This varibale - The participant OWNs a "apple" phone. </t>
  </si>
  <si>
    <t>CellAppleShare</t>
  </si>
  <si>
    <t xml:space="preserve">Derived from the question "do you have a cell phone?" responses are "My own", "Share one" "No" for each type of phone (basic, smart phone, apple (iphone), blackberry, sim). This varibale - The participant SHARE a "apple" phone. </t>
  </si>
  <si>
    <t>CellSimNone</t>
  </si>
  <si>
    <t xml:space="preserve">Derived from the question "do you have a cell phone?" responses are "My own", "Share one" "No" for each type of phone (basic, smart phone, apple (iphone), blackberry, sim). This varibale - The participant does not have access (own/share) a "sim" phone. </t>
  </si>
  <si>
    <t>CellSimOwn</t>
  </si>
  <si>
    <t xml:space="preserve">Derived from the question "do you have a cell phone?" responses are "My own", "Share one" "No" for each type of phone (basic, smart phone, apple (iphone), blackberry, sim). This varibale - The participant OWNs a "sim" phone. </t>
  </si>
  <si>
    <t>CellSimShare</t>
  </si>
  <si>
    <t xml:space="preserve">Derived from the question "do you have a cell phone?" responses are "My own", "Share one" "No" for each type of phone (basic, smart phone, apple (iphone), blackberry, sim). This varibale - The participant SHARE a "sim" phone. </t>
  </si>
  <si>
    <t>CellBlackberryNone</t>
  </si>
  <si>
    <t xml:space="preserve">Derived from the question "do you have a cell phone?" responses are "My own", "Share one" "No" for each type of phone (basic, smart phone, apple (iphone), blackberry, sim). This varibale - The participant does not have access (own/share) a "blackberry" phone. </t>
  </si>
  <si>
    <t>CellBlackberryOwn</t>
  </si>
  <si>
    <t xml:space="preserve">Derived from the question "do you have a cell phone?" responses are "My own", "Share one" "No" for each type of phone (basic, smart phone, apple (iphone), blackberry, sim). This varibale - The participant OWNs a "blackberry" phone. </t>
  </si>
  <si>
    <t>CellBlackberryShare</t>
  </si>
  <si>
    <t>IPVPastYear</t>
  </si>
  <si>
    <t>Partner insulted or physically assaulted particpant in the last year</t>
  </si>
  <si>
    <t>PartnerStatusKnown</t>
  </si>
  <si>
    <t>Participant knows partners HIV status</t>
  </si>
  <si>
    <t>PeerNormsScale</t>
  </si>
  <si>
    <t>The total score of PeerMultiplePartners, PeerCondomsWrapper, PeerSexHighDrunk, and PeerPregnant. Scale ranges from 0 to 10. Higher scores reflect worse peer norms.</t>
  </si>
  <si>
    <t>StigmaPerAny</t>
  </si>
  <si>
    <t>Has EVER experienced any perceived stigma?</t>
  </si>
  <si>
    <t>StigmaPerScale</t>
  </si>
  <si>
    <t>Perceived stigma: The toal score of StigmaPerDisgust and StigmaPerPunish. Scale ranges from 0 to 4.  Higher scores reflect greater perceived stigma.</t>
  </si>
  <si>
    <t>BullyScale</t>
  </si>
  <si>
    <t>The total score of BullyNames, BullyTrouble, BullyStole, BullyMadeFun, BullyClose, BullyPunch, BullyHurt, BullyDamage, and BullyNotTalk. Scale ranges from 0 to 36. Higher scores reflect more symptoms.</t>
  </si>
  <si>
    <t>BullyEmotional</t>
  </si>
  <si>
    <t>The total score of BullyNames, BullyTrouble, BullyMadeFun, and BullyNotTalk. Scale ranges from 0 to 16. Higher scores reflect more symptoms.</t>
  </si>
  <si>
    <t>BullyPhysical</t>
  </si>
  <si>
    <t>The total score of BullyStole, BullyClose, BullyPunch, BullyHurt, BullyDamage. Scale ranges from 0 to 20. Higher scores reflect more symptoms.</t>
  </si>
  <si>
    <t>CBCLScale</t>
  </si>
  <si>
    <t>The total score of CBCLCutclass, CBCLRunAway, CBCLAlcohol, CBCLGuilty, CBCLHang, CBCLOlderKids, CBCLStealHome, CBCLStealPlaces, CBCLSwear, CBCLLies, CBCLAngry, CBCLFight, CBCLObey_r, CBCLNice_r, CBCLCarryKnifeGun, CBCLGang, and CBCLBet. Scale ranges from 0 to 34. Higher scores reflet greater conduct problems.</t>
  </si>
  <si>
    <t>CBCLAbvThresh</t>
  </si>
  <si>
    <t>Is CBCLScale &gt; 8?</t>
  </si>
  <si>
    <t>CBCLProSocialScale</t>
  </si>
  <si>
    <t>The total score of CBCLObey, and CBCLNice. Scale ranges from 0 to 4. Higher scores reflet greater prosocial behaviours.</t>
  </si>
  <si>
    <t>CBCLDelinqTotal</t>
  </si>
  <si>
    <t>The total score of CBCLCutclassT2, CBCLRunAwayT2, CBCLAlcoholT2, CBCLGuiltyT2, CBCLHangT2, CBCLOlderKidsT2, CBCLStealHomeT2, CBCLStealPlacesT2, CBCLSwearT2, CBCLLiesT2, CBCLAngryT2, and CBCLFightT2. Scale ranges from 0 to 24. Higher scores reflect higher delinquency.</t>
  </si>
  <si>
    <t>CBCLDelinqAny</t>
  </si>
  <si>
    <t>Is CBCLDelinqTotal &gt; 0?</t>
  </si>
  <si>
    <t>CBCLDelinqSubstance</t>
  </si>
  <si>
    <t>CBCLDelinqAnySubstance - all CBCL delinquency items and drugs/ alcohol use</t>
  </si>
  <si>
    <t>fPTSD</t>
  </si>
  <si>
    <t>CBCLAbvMean</t>
  </si>
  <si>
    <t>Is CBCLDelinqTotal &gt; 2?</t>
  </si>
  <si>
    <t>DisFeltSuprise</t>
  </si>
  <si>
    <t>At disclosure did you feel: Surprised?</t>
  </si>
  <si>
    <t>DisFeltUpset</t>
  </si>
  <si>
    <t>At disclosure did you feel: Upset?</t>
  </si>
  <si>
    <t>DisFeltRelieved</t>
  </si>
  <si>
    <t>At disclosure did you feel: Relieved?</t>
  </si>
  <si>
    <t>DisFeltDontCare</t>
  </si>
  <si>
    <t>At disclosure did you feel: Didn't Care?</t>
  </si>
  <si>
    <t>DisFeltDontRememb</t>
  </si>
  <si>
    <t>At disclosure did you feel: Don't remember</t>
  </si>
  <si>
    <t>DisFeltOth</t>
  </si>
  <si>
    <t>At disclosure did you feel: Other</t>
  </si>
  <si>
    <t>StigmaIntAny</t>
  </si>
  <si>
    <t>Has EVER exprienced any internalised stigma?</t>
  </si>
  <si>
    <t>StigmaIntScale</t>
  </si>
  <si>
    <t>The total score of StigmaIntCarefulTell, StigmaIntNotGood, StigmaIntRatherDie, StigmaIntBadPerson,  StigmaIntAshamed,  StigmaIntHisFault,  StigmaIntFeelDirty. Scale ranges from 0 to 14.  Higher scores reflect greater internalised stigma.</t>
  </si>
  <si>
    <t>SBAAny</t>
  </si>
  <si>
    <t>Is SBAScale &gt; 1?</t>
  </si>
  <si>
    <t>SBAScale</t>
  </si>
  <si>
    <t>The total score of SBATeased, SBATreatedBadly, SBAGossiped, SBARejected, SBAAvoidFriends and SBAAlone. Scale ranges from 0 to 12. Higher values reflect more negative experiences.</t>
  </si>
  <si>
    <t>DisWhoParent</t>
  </si>
  <si>
    <t>Who knows about your HIV: Parent or person who cares for me</t>
  </si>
  <si>
    <t>DisWhoFam</t>
  </si>
  <si>
    <t>Who knows about your HIV: Rest of family</t>
  </si>
  <si>
    <t>DisWhoFriendsHome</t>
  </si>
  <si>
    <t>Who knows about your HIV: Friends at home</t>
  </si>
  <si>
    <t>DisWhoFriendsSch</t>
  </si>
  <si>
    <t>Who knows about your HIV: Friends at school</t>
  </si>
  <si>
    <t>DisWhoFriendsOth</t>
  </si>
  <si>
    <t>Who knows about your HIV: Other friends</t>
  </si>
  <si>
    <t>DisWhoTeachers</t>
  </si>
  <si>
    <t>Who knows about your HIV: Teacher/Principal</t>
  </si>
  <si>
    <t>DisWhoChurch</t>
  </si>
  <si>
    <t>Who knows about your HIV: People at church</t>
  </si>
  <si>
    <t>DisWhoOth</t>
  </si>
  <si>
    <t>Who knows about your HIV: Others who live near my house</t>
  </si>
  <si>
    <t>DisWhoNoOne</t>
  </si>
  <si>
    <t>Who knows about your HIV: Nobody knows about my HIV status</t>
  </si>
  <si>
    <t>DisParentNA</t>
  </si>
  <si>
    <t>How much information about your health you share with Parent or Caregiver: I don't have a parent or caregiver</t>
  </si>
  <si>
    <t>DisParentDontKnow</t>
  </si>
  <si>
    <t>How much information about your health you share with Parent or Caregiver: They dont know anything</t>
  </si>
  <si>
    <t>DisParentSuspect</t>
  </si>
  <si>
    <t>How much information about your health you share with Parent or Caregiver: They suspect something</t>
  </si>
  <si>
    <t>DisParentKnowSick</t>
  </si>
  <si>
    <t>How much information about your health you share with Parent or Caregiver: They know Im sick but not with what</t>
  </si>
  <si>
    <t>DisParentKnowMed</t>
  </si>
  <si>
    <t>How much information about your health you share with Parent or Caregiver: They know I am taking medication, but not what medication?</t>
  </si>
  <si>
    <t>DisParentKnowHIV</t>
  </si>
  <si>
    <t>How much information about your health you share with Parent or Caregiver: They know about my HIV</t>
  </si>
  <si>
    <t>DisParentTalkHIV</t>
  </si>
  <si>
    <t>How much information about your health you share with Parent or Caregiver: I talk to them about my HIV</t>
  </si>
  <si>
    <t>DisParentKnowARV</t>
  </si>
  <si>
    <t>How much information about your health you share with Parent or Caregiver: They know Im taking ARVs</t>
  </si>
  <si>
    <t>DisParentTalkStruggle</t>
  </si>
  <si>
    <t>How much information about your health you share with Parent or Caregiver: I talk to them about my struggles with meds</t>
  </si>
  <si>
    <t>DisParentKnowSickARV</t>
  </si>
  <si>
    <t>How much information about your health you share with Parent or Caregiver: They know l am sick and taking ARVs</t>
  </si>
  <si>
    <t>DisFriendsDontKnow</t>
  </si>
  <si>
    <t>How much information about your health you share with Best friends: They dont know anything</t>
  </si>
  <si>
    <t>DisFriendsSuspect</t>
  </si>
  <si>
    <t>How much information about your health you share with Best friends: They suspect something</t>
  </si>
  <si>
    <t>DisFriendsKnowSick</t>
  </si>
  <si>
    <t>How much information about your health you share with Best friends: They know Im sick but not with what</t>
  </si>
  <si>
    <t>DisFriendsKnowMed</t>
  </si>
  <si>
    <t>How much information about your health you share with Best friends: They know I am taking medication, but not what medication?</t>
  </si>
  <si>
    <t>DisFriendsKnowHIV</t>
  </si>
  <si>
    <t>How much information about your health you share with Best friends: They know about my HIV</t>
  </si>
  <si>
    <t>DisFriendsTalkHIV</t>
  </si>
  <si>
    <t>How much information about your health you share with Best friends: I talk to them about my HIV</t>
  </si>
  <si>
    <t>DisFriendsKnowARV</t>
  </si>
  <si>
    <t>How much information about your health you share with Best friends: They know Im taking ARVs</t>
  </si>
  <si>
    <t>DisFriendsTalkStruggle</t>
  </si>
  <si>
    <t>How much information about your health you share with Best friends: I talk to them about my struggles with meds</t>
  </si>
  <si>
    <t>DisPartnerDontKnow</t>
  </si>
  <si>
    <t>How much information about your health you share with Boyfriend or Girlfriend: They dont know anything</t>
  </si>
  <si>
    <t>DisPartnerSuspect</t>
  </si>
  <si>
    <t>How much information about your health you share with Boyfriend or Girlfriend: They suspect something</t>
  </si>
  <si>
    <t>DisPartnerKnowSick</t>
  </si>
  <si>
    <t>How much information about your health you share with Boyfriend or Girlfriend: They know Im sick but not with what</t>
  </si>
  <si>
    <t>DisPartnerKnowMed</t>
  </si>
  <si>
    <t>How much information about your health you share with Boyfriend or Girlfriend: They know I am taking medication, but not what medication?</t>
  </si>
  <si>
    <t>DisPartnerKnowHIV</t>
  </si>
  <si>
    <t>How much information about your health you share with Boyfriend or Girlfriend: They know about my HIV</t>
  </si>
  <si>
    <t>DisPartnerTalkHIV</t>
  </si>
  <si>
    <t>How much information about your health you share with Boyfriend or Girlfriend: I talk to them about my HIV</t>
  </si>
  <si>
    <t>DisPartnerKnowARV</t>
  </si>
  <si>
    <t>How much information about your health you share with Boyfriend or Girlfriend: They know Im taking ARVs</t>
  </si>
  <si>
    <t>DisPartnerTalkStruggle</t>
  </si>
  <si>
    <t>How much information about your health you share with Boyfriend or Girlfriend: I talk to them about my struggles with meds</t>
  </si>
  <si>
    <t>DisChurchNA</t>
  </si>
  <si>
    <t>How much information about your health you share with Church leader or priest: I don't go to church</t>
  </si>
  <si>
    <t>DisChurchDontKnow</t>
  </si>
  <si>
    <t>How much information about your health you share with Church leader or priest: They dont know anything</t>
  </si>
  <si>
    <t>DisChurchSuspect</t>
  </si>
  <si>
    <t>How much information about your health you share with Church leader or priest: They suspect something</t>
  </si>
  <si>
    <t>DisChurchKnowSick</t>
  </si>
  <si>
    <t>How much information about your health you share with Church leader or priest: They know Im sick but not with what</t>
  </si>
  <si>
    <t>DisChurchKnowMed</t>
  </si>
  <si>
    <t>How much information about your health you share with Church leader or priest: They know I am taking medication, but not what medication?</t>
  </si>
  <si>
    <t>DisChurchKnowHIV</t>
  </si>
  <si>
    <t>How much information about your health you share with Church leader or priest: They know about my HIV</t>
  </si>
  <si>
    <t>DisChurchTalkHIV</t>
  </si>
  <si>
    <t>How much information about your health you share with Church leader or priest: I talk to them about my HIV</t>
  </si>
  <si>
    <t xml:space="preserve"> no</t>
  </si>
  <si>
    <t xml:space="preserve"> yes</t>
  </si>
  <si>
    <t>DisChurchKnowARV</t>
  </si>
  <si>
    <t>How much information about your health you share with Church leader or priest: They know Im taking ARVs</t>
  </si>
  <si>
    <t>DisChurchTalkStruggle</t>
  </si>
  <si>
    <t>How much information about your health you share with Church leader or priest: I talk to them about my struggles with meds</t>
  </si>
  <si>
    <t>DisSchoolNA</t>
  </si>
  <si>
    <t>How much information about your health you share with Teachers and school principal: I don't go to school</t>
  </si>
  <si>
    <t>DisSchoolDontKnow</t>
  </si>
  <si>
    <t>How much information about your health you share with Teachers and school principal: They dont know anything</t>
  </si>
  <si>
    <t>DisSchoolSuspect</t>
  </si>
  <si>
    <t>How much information about your health you share with Teachers and school principal: They suspect something</t>
  </si>
  <si>
    <t>DisSchoolKnowSick</t>
  </si>
  <si>
    <t>How much information about your health you share with Teachers and school principal: They know Im sick but not with what</t>
  </si>
  <si>
    <t>DisSchoolKnowMed</t>
  </si>
  <si>
    <t>How much information about your health you share with Teachers and school principal: They know I am taking medication, but not what medication?</t>
  </si>
  <si>
    <t>DisSchoolKnowHIV</t>
  </si>
  <si>
    <t>How much information about your health you share with Teachers and school principal: They know about my HIV</t>
  </si>
  <si>
    <t>DisSchoolTalkHIV</t>
  </si>
  <si>
    <t>How much information about your health you share with Teachers and school principal: I talk to them about my HIV</t>
  </si>
  <si>
    <t>DisSchoolKnowARV</t>
  </si>
  <si>
    <t>How much information about your health you share with Teachers and school principal: They know Im taking ARVs</t>
  </si>
  <si>
    <t>DisSchoolTalkStruggle</t>
  </si>
  <si>
    <t>How much information about your health you share with Teachers and school principal: I talk to them about my struggles with meds</t>
  </si>
  <si>
    <t>DisPartnerAny</t>
  </si>
  <si>
    <t>Partner knows about HIV and/or ARVs. Derived from responses to DisPartnerKnowARV, DisPartnerKnowHIV, and DisPartnerTalkHIV</t>
  </si>
  <si>
    <t>DisParentAny</t>
  </si>
  <si>
    <t>Parent knows about HIV and/or ARVs. Derived from responses to DisParentKnowARV, DisParentKnowHIV, and DisParentTalkHIV</t>
  </si>
  <si>
    <t>DisFriendsAny</t>
  </si>
  <si>
    <t>Friends know about HIV and/or ARVs. Derived from responses to DisFriendsKnowARV, DisFriendsKnowHIV, and DisFriendsTalkHIV</t>
  </si>
  <si>
    <t>DisChurchAny</t>
  </si>
  <si>
    <t>Church leader or priest knows about HIV and/or ARVs. Derived from responses to DisChurchKnowARV, DisChurchKnowHIV, and DisChurchTalkHIV</t>
  </si>
  <si>
    <t>DisSchoolAny</t>
  </si>
  <si>
    <t>Teachers/ principal know about HIV and/or ARVs. Derived from responses to DisSchoolKnowARV, DisSchoolKnowHIV, and DisSchoolTalkHIV</t>
  </si>
  <si>
    <t>StigmaEnAny</t>
  </si>
  <si>
    <t>Has EVER experienced any enacted stigma?</t>
  </si>
  <si>
    <t>StigmaEnFamAny</t>
  </si>
  <si>
    <t>Has EVER experienced any enacted or family/community perceived stigma</t>
  </si>
  <si>
    <t>StigmaEnScale</t>
  </si>
  <si>
    <t>The total score of StigmaEnHurt, StigmaEnStopFriends, StigmaEnLostFriend, StigmaEnTeased. Scale ranges from 0 to 8. Higher scores reflect greater enacted stigma.</t>
  </si>
  <si>
    <t>T3 variable considers StigmaEnTreatBadT3, StigmaEnStopFriendsT3, StigmaEnLostFriendT3, and StigmaEnTeasedT3. Scale still ranges from 0 to 8.</t>
  </si>
  <si>
    <t>StigmaScale</t>
  </si>
  <si>
    <t>The total score of StigmaIntCarefulTell, StigmaIntNotGood, StigmaIntRatherDie, StigmaIntBadPerson, StigmaIntAshamed, StigmaIntHisFault, StigmaIntFeelDirty,
StigmaEnHurt, StigmaEnStopFriends,  StigmaEnLostFriend and StigmaEnTeased. Scale ranges from 0 to 15. Higher scales reflect worse stigma.</t>
  </si>
  <si>
    <t>CVStolenAny</t>
  </si>
  <si>
    <t>Child has had things stolen in the past year at least once</t>
  </si>
  <si>
    <t>CVAttackedAny</t>
  </si>
  <si>
    <t>Have you EVER been hit or attacked_BINARY</t>
  </si>
  <si>
    <t>CVSeenSchootingAny</t>
  </si>
  <si>
    <t>Have you EVER seen someone being shot_BINARY</t>
  </si>
  <si>
    <t>CVSeenStabbingAny</t>
  </si>
  <si>
    <t>Have you EVER seen someone being stabbed_BINARY</t>
  </si>
  <si>
    <t>CVAny</t>
  </si>
  <si>
    <t>Child has experienced any event of community violence EVER?</t>
  </si>
  <si>
    <t>CVScale</t>
  </si>
  <si>
    <t xml:space="preserve">The total score of CVAttacked, CVSeenSchooting, and CVSeenStabbing. Scale ranges from 0 to 6. Higher scores reflect more frequent violence. </t>
  </si>
  <si>
    <t>T3 variable considers CVAttacked and CVSeenShootStab. Hence scale ranges from 0 to 4.</t>
  </si>
  <si>
    <t>CVScaleAny</t>
  </si>
  <si>
    <t>Community Violence Scale, higher scores = higher level of violence (binaries)</t>
  </si>
  <si>
    <t>AbusePhysScale</t>
  </si>
  <si>
    <t>The total score of AbusePhysHardHit, and AbusePhysHurtMarks. Scale ranges from 0 to 8. Higher scores reflect more frequent physical abuse. Please refer to changes in AbusePhysHardHit, and AbusePhysHurtMarks ODK variable categories across timepoints.</t>
  </si>
  <si>
    <t>AbusePhysHardHitAny</t>
  </si>
  <si>
    <t>Someone used a stick, belt, other hard item to hit you LAST YEAR</t>
  </si>
  <si>
    <t>AbusePhysEver</t>
  </si>
  <si>
    <t>Child has been physically abused EVER</t>
  </si>
  <si>
    <t>Need to check with Siya why T1 and T2 are called AbusePhysPastYear but T3 is called AbusePhysYear</t>
  </si>
  <si>
    <t>AbusePhysMonthMore</t>
  </si>
  <si>
    <t>Child was physically abused MONTHLY or more often</t>
  </si>
  <si>
    <t>AbusePhysYear</t>
  </si>
  <si>
    <t>Child was physically abused LAST YEAR</t>
  </si>
  <si>
    <t>AbusePhysPastYear</t>
  </si>
  <si>
    <t>AbuseEmotionalScale</t>
  </si>
  <si>
    <t>The total score of AbuseEmoThreaten, AbuseEmoGhosts, AbuseEmoBurden, AbuseEmoUnwelcome, AbuseEmoKickedOut, AbuseEmoCallNames, AbuseEmoInsultDead, AbuseEmoThreatLeave, AbuseEmoThreatKill, and AbuseEmoNoMeal. Scale ranges from 0 to 40. Higher scores reflect more frequent emotional abuse.</t>
  </si>
  <si>
    <t>AbuseEmoThreatenAny</t>
  </si>
  <si>
    <t>Someone in home/family has threatened to hurt you EVER</t>
  </si>
  <si>
    <t>AbuseEmoGhostsAny</t>
  </si>
  <si>
    <t>Someone in home/family has said they would call ghosts or evil spirits EVER</t>
  </si>
  <si>
    <t>AbuseEmoBurdenAny</t>
  </si>
  <si>
    <t>Someone in home/family has told you they wished they did not have to look after you EVER</t>
  </si>
  <si>
    <t>AbuseEmoUnwelcomeAny</t>
  </si>
  <si>
    <t>Someone in home/family has made you feel unwelcome in the home EVER</t>
  </si>
  <si>
    <t>AbuseEmoKickedOutAny</t>
  </si>
  <si>
    <t>Someone in family has said that you would be sent away out of the house EVER</t>
  </si>
  <si>
    <t>AbuseEmoCallNamesAny</t>
  </si>
  <si>
    <t>Someone in home/family has called you dumb, lazy, or other names EVER</t>
  </si>
  <si>
    <t>AbuseEmoInsultDeadAny</t>
  </si>
  <si>
    <t>Someone in family has insulted members of your family that have passed away EVER</t>
  </si>
  <si>
    <t>AbuseEmoThreatLeaveAny</t>
  </si>
  <si>
    <t>Someone in home/family has threatened to leave you and never come back EVER</t>
  </si>
  <si>
    <t>AbuseEmoThreatKillAny</t>
  </si>
  <si>
    <t>Someone in family has threatened to hurt or kill a person/animal you care about EVER</t>
  </si>
  <si>
    <t>AbuseEmoNoMealAny</t>
  </si>
  <si>
    <t>Someone in home/family has withheld a meal to punish you EVER</t>
  </si>
  <si>
    <t>AbuseEmotionalAny</t>
  </si>
  <si>
    <t>Child has been emotionally abused by someone in home/family EVER</t>
  </si>
  <si>
    <t>AbuseEmotionalMonth</t>
  </si>
  <si>
    <t>Child has been emotionally abused by someone in home/family at least MONTHLY</t>
  </si>
  <si>
    <t>AbuseEmoMonthMore</t>
  </si>
  <si>
    <t>Emotional abuse MONTHLY and/or WEEKLY</t>
  </si>
  <si>
    <t>AbuseEmotionalPastYear</t>
  </si>
  <si>
    <t>Child was emotionally abused LAST YEAR</t>
  </si>
  <si>
    <t>AbuseSexScale</t>
  </si>
  <si>
    <t>The total score of AbuseSexRape, AbuseSexLook, and AbuseSexContact. Higher scores reflect more frequent sexual abuse.</t>
  </si>
  <si>
    <t>AbuseSexLookAny</t>
  </si>
  <si>
    <t>Has anyone made you look at their private parts or wanted to look at yours when you did not want to EVER?</t>
  </si>
  <si>
    <t>AbuseSexContactAny</t>
  </si>
  <si>
    <t>Has anyone touched your private parts, or made you touch theirs, or tried to have sex with you when you did not want to EVER?</t>
  </si>
  <si>
    <t>AbuseSexRapeAny</t>
  </si>
  <si>
    <t>Has anyone had sex with you when you did not want them to EVER?</t>
  </si>
  <si>
    <t>AbuseSexTell</t>
  </si>
  <si>
    <t>Did you tell anyone if any of this happened to you when you didn’t want it?</t>
  </si>
  <si>
    <t>AbuseSexHelpNoOne</t>
  </si>
  <si>
    <t>AbuseSexHelpCG</t>
  </si>
  <si>
    <t>Did you seek help from: Parent or person who cares for me?</t>
  </si>
  <si>
    <t>AbuseSexHelpFam</t>
  </si>
  <si>
    <t>Did you seek help from: Rest of my family?</t>
  </si>
  <si>
    <t>AbuseSexHelpFriHo</t>
  </si>
  <si>
    <t>Did you seek help from: Friends at home?</t>
  </si>
  <si>
    <t>AbuseSexHelpFriSc</t>
  </si>
  <si>
    <t>Did you seek help from: Friends at school?</t>
  </si>
  <si>
    <t>AbuseSexHelpFriOt</t>
  </si>
  <si>
    <t>Did you seek help from: Other friends?</t>
  </si>
  <si>
    <t>AbuseSexHelpTchrs</t>
  </si>
  <si>
    <t>Did you seek help from: Teachers/ principal at school?</t>
  </si>
  <si>
    <t>AbuseSexHelpChrch</t>
  </si>
  <si>
    <t>Did you seek help from: People at church?</t>
  </si>
  <si>
    <t>AbuseSexHelpPplHo</t>
  </si>
  <si>
    <t>Did you seek help from: Others who live near my house?</t>
  </si>
  <si>
    <t>AbuseSexHelpPol</t>
  </si>
  <si>
    <t>Did you seek help from: Police?</t>
  </si>
  <si>
    <t>AbuseSexHelpSoWrk</t>
  </si>
  <si>
    <t>Did you seek help from: Social Worker?</t>
  </si>
  <si>
    <t>AbuseSexHelpNurse</t>
  </si>
  <si>
    <t>Did you seek help from: My nurse/doctor?</t>
  </si>
  <si>
    <t>AbuseSexHelpOth</t>
  </si>
  <si>
    <t>Did you seek help from: Other?</t>
  </si>
  <si>
    <t>AbuseSexReactSupp</t>
  </si>
  <si>
    <t>Reaction to sexual abuse: They believed me and supported me</t>
  </si>
  <si>
    <t>AbuseSexReactNoCare</t>
  </si>
  <si>
    <t>Reaction to sexual abuse: They believed me, but did not care</t>
  </si>
  <si>
    <t>AbuseSexReactBlame</t>
  </si>
  <si>
    <t>Reaction to sexual abuse: They blamed me for causing it</t>
  </si>
  <si>
    <t>AbuseSexReactNoBeliev</t>
  </si>
  <si>
    <t>Reaction to sexual abuse: They did not believe me at all</t>
  </si>
  <si>
    <t>AbuseSexReactTook</t>
  </si>
  <si>
    <t>Reaction to sexual abuse: They took me to the clinic, police/social worker</t>
  </si>
  <si>
    <t>AbuseSexReactNoTell</t>
  </si>
  <si>
    <t>Reaction to sexual abuse: The believed me but told me not to tell anyone or ask for help</t>
  </si>
  <si>
    <t>AbuseSexContactPastYear</t>
  </si>
  <si>
    <t>Did anyone touch your private parts, or made you touch theirs, or tried to have sex with you when you did not want to LAST YEAR?</t>
  </si>
  <si>
    <t>AbuseSexLookPastYear</t>
  </si>
  <si>
    <t>Did anyone make you look at their private parts or wanted to look at yours when you did not want to LAST YEAR?</t>
  </si>
  <si>
    <t>AbuseSexRapePastYear</t>
  </si>
  <si>
    <t>Did anyone have sex with you when you did not want them to LAST YEAR?</t>
  </si>
  <si>
    <t>AbuseSexPastYear</t>
  </si>
  <si>
    <t>Child experienced sexual abuse LAST YEAR</t>
  </si>
  <si>
    <t>AbuseSexMonthMore</t>
  </si>
  <si>
    <t>Child has been sexually abused MONTHLY and/or WEEKLY</t>
  </si>
  <si>
    <t>AbuseSexEver</t>
  </si>
  <si>
    <t>Child has been sexually abused EVER. Derived from AbuseSexRape, AbuseSexLook, and AbuseSexContact</t>
  </si>
  <si>
    <t>AbuseSexAny</t>
  </si>
  <si>
    <t>Any sex abuse reported via questionnaire or reflection form</t>
  </si>
  <si>
    <t>AbuseAny</t>
  </si>
  <si>
    <t>Physical, emotional, or sexual abuse EVER. Derived from AbuseEmoMonthMoreT2, AbusePhysMonthMoreT2, SexForcedCodeT2, and FPEmergencyCodeT2.</t>
  </si>
  <si>
    <t>CGWhoBioParent</t>
  </si>
  <si>
    <t xml:space="preserve">Caregiver is biological parent. Derived from caregiver identity variable. </t>
  </si>
  <si>
    <t>CGWhoNotBioParent</t>
  </si>
  <si>
    <t xml:space="preserve">Cargiver is not biological parent of the participant and the participant is not living with their biological mother or father. </t>
  </si>
  <si>
    <t>CGWhoBioGrandParent</t>
  </si>
  <si>
    <t xml:space="preserve">Caregiver is the biological parent or the biological grandparent of the participant. Derived from caregiver identity variable. </t>
  </si>
  <si>
    <t>CGWhoNotBioGrandParent</t>
  </si>
  <si>
    <t xml:space="preserve">Caregiver is the NOT biological parent or the biological grandparent of the participant. Derived from caregiver identity variable. </t>
  </si>
  <si>
    <t>CGWhoFemale</t>
  </si>
  <si>
    <t xml:space="preserve">Caregiver of the paricipant is female. Derived from caregiver identity variables. </t>
  </si>
  <si>
    <t>HHSizeTotal</t>
  </si>
  <si>
    <t>Total number of people in household including participant</t>
  </si>
  <si>
    <t>HomeNumWorkingNone</t>
  </si>
  <si>
    <t>No adults living in the same home are working</t>
  </si>
  <si>
    <t>Necessities3meals</t>
  </si>
  <si>
    <t>Can afford at home: 3 meals a day?</t>
  </si>
  <si>
    <t>NecessitiesFees</t>
  </si>
  <si>
    <t>Can afford at home: School fees?</t>
  </si>
  <si>
    <t>NecessitiesDoctor</t>
  </si>
  <si>
    <t>Can afford at home: Visit to the doctor when you are ill, and all the medicines you need?</t>
  </si>
  <si>
    <t>NecessitiesUniform</t>
  </si>
  <si>
    <t>Can afford at home: School uniform?</t>
  </si>
  <si>
    <t>NecessitiesClothes</t>
  </si>
  <si>
    <t>Can afford at home: Enough clothes to keep you warm and dry?</t>
  </si>
  <si>
    <t>NecessitiesToiletries</t>
  </si>
  <si>
    <t>Can afford at home: Toiletries to be able to wash every day?</t>
  </si>
  <si>
    <t>NecessitiesEquipment</t>
  </si>
  <si>
    <t>Can afford at home: School equipment?</t>
  </si>
  <si>
    <t>NecessitiesShoes</t>
  </si>
  <si>
    <t>Can afford at home: More than one pair of shoes?</t>
  </si>
  <si>
    <t>NecessitiesAll</t>
  </si>
  <si>
    <t>Home can afford at home all 8 basic necessities? Derived from HomeNecessitiesAfford</t>
  </si>
  <si>
    <t>NecessitiesNone</t>
  </si>
  <si>
    <t>Can afford at home 0 basic necessities? Derived from HomeNecessitiesAfford</t>
  </si>
  <si>
    <t>FoodInsecureAny</t>
  </si>
  <si>
    <t>At least one day without enough food at home in the PAST WEEK</t>
  </si>
  <si>
    <t>FoodInsecure2Days</t>
  </si>
  <si>
    <t>At least two days without enough food at home in the PAST WEEK</t>
  </si>
  <si>
    <t>FoodInsecurePastWeek</t>
  </si>
  <si>
    <t>Could not afford enough food at home for at least 1 day in the PAST WEEK &amp; can't afford 3 meals at home.</t>
  </si>
  <si>
    <t>FoodSecurePastWeek</t>
  </si>
  <si>
    <t>HomeFoodDaysT2==0 &amp; Necessities3mealsT2 == 1</t>
  </si>
  <si>
    <t>FoodSecure</t>
  </si>
  <si>
    <t>FoodGardenOrFoodParcels</t>
  </si>
  <si>
    <t>Home receives monthly food parcels or has a food garden?</t>
  </si>
  <si>
    <t>GrantAny</t>
  </si>
  <si>
    <t>Home receives at least one grant?</t>
  </si>
  <si>
    <t>GrantFosterAny</t>
  </si>
  <si>
    <t>Home receives at least one foster care grant?</t>
  </si>
  <si>
    <t>GrantYesAndFoodSecure</t>
  </si>
  <si>
    <t>Home receives grant AND is food secure?</t>
  </si>
  <si>
    <t>PTSDScale</t>
  </si>
  <si>
    <t>The total score of all 19 items relating to the Child PTSD Checklist. Scale ranges from 0 to 57. Higher scores reflect more PTSD symptoms.</t>
  </si>
  <si>
    <t>No chance</t>
  </si>
  <si>
    <t>T3 variable considers PTSDJumpy, PTSDAnnoyed, PTSDHardHaveFun, PTSDHardFeelHappy, PTSDThinkUpset, PTSDRemindUpset, PTSDGoOver, PTSDThinkRepeat, PTSDWorryRepeat, PTSDTryNotThink, PTSDStayAway, and PTSDStayBusy. Hence scale ranges from 0 to 36.</t>
  </si>
  <si>
    <t>PTSDNegCogMoodScale</t>
  </si>
  <si>
    <t>Negative cognitions and mood score. The total score of PTSDUpset, PTSDThinkUpset, PTSDRemindUpset, PTSDHardHaveFun, PTSDHardFeelHappy, and PTSDAlone. Scale ranges from 0 to 18. Higher scores reflect more symptoms.</t>
  </si>
  <si>
    <t>T3 variable considers PTSDThinkUpset, PTSDRemindUpset, PTSDHardHaveFun, and PTSDHardFeelHappy. Hence scale ranges from 0 to 12.</t>
  </si>
  <si>
    <t>PTSDIntrudeScale</t>
  </si>
  <si>
    <t xml:space="preserve">Intrusion of traumatic events score. The total score of PTSDGoOver, PTSDThinkRepeat, PTSDFeelRepeat, and PTSDWorryRepeat. Scale ranges from 0 to 12. Higher scores reflect more symptoms. </t>
  </si>
  <si>
    <t>T3 variable considers PTSDGoOver, PTSDThinkRepeat, and PTSDWorryRepeat. Hence scale ranges from 0 to 9.</t>
  </si>
  <si>
    <t>PTSDAvoidScale</t>
  </si>
  <si>
    <t xml:space="preserve">PTSD avoidance symptoms score. The total score of PTSDTryNotThink, PTSDStayAway, PTSDFeelNumb, and PTSDStayBusy. Scale ranges from 0 to 12. Higher scores reflect more symptoms. </t>
  </si>
  <si>
    <t>T3 variable considers PTSDTryNotThink, PTSDStayAway, and PTSDStayBusy. Hence scale ranges from 0 to 9.</t>
  </si>
  <si>
    <t>PTSDArouseScale</t>
  </si>
  <si>
    <t xml:space="preserve">Psychological arousal score. The total score of PTSDTroubleSleep, PTSDNoConcentrate, PTSDJumpy, PTSDAnnoyed, and PTSDAngry. Scale ranges from 0 to 15. Higher scores reflect more symptoms. </t>
  </si>
  <si>
    <t>T3 variable considers PTSDJumpy, and PTSDAnnoyed. Hence scale ranges from 0 to 6.</t>
  </si>
  <si>
    <t>Depressive symptoms, post-traumatic stress disorder symptoms, and anxiety symptoms</t>
  </si>
  <si>
    <t>MentalDistress</t>
  </si>
  <si>
    <t>Derived from CDIAbvThresh, SuicidalANY, PTSDAbvThresh. Did the participant experience any of these symptoms?</t>
  </si>
  <si>
    <t>RCMASScale</t>
  </si>
  <si>
    <t>The total score of RCMASWorryLots, RCMASWorrySay RCMASOthers, RCMASHardSleep, RCMASOtherThink, RCMASAlone, RCMASWorryFuture, RCMASOtherHappier, RCMASBadDreams, RCMASWakeScared, RCMASWorryNIght, RCMASNervous, RCMASPeopleAgainst and RCMASWorrySthBad. Scale ranges from 0 to 14. Higher scores reflect higher levels of anxiety.</t>
  </si>
  <si>
    <t xml:space="preserve">Future </t>
  </si>
  <si>
    <t>FutureAllPos</t>
  </si>
  <si>
    <t xml:space="preserve">Has positive future goals? Derived from 4 item future goals scale. Positive repsonses on all items indicate a 'yes' repsonse. </t>
  </si>
  <si>
    <t>FutureGoalsScale</t>
  </si>
  <si>
    <t xml:space="preserve">Furture goals scale composed of FutureFinishSchool, FutureHavePlans, and FutureOpportunity. Range 0-3. Higher scores indicate of more future goals. </t>
  </si>
  <si>
    <t xml:space="preserve">T3 variable considers FutureJob, FutureHouse, FutureHealth, FutureHappyRelations, and FutureAffordNec. Scale ranges from 0 to 20. </t>
  </si>
  <si>
    <t>HIVTransKnowReinfectAny</t>
  </si>
  <si>
    <t>If you are HIV-positive, you cannot become infected with HIV again</t>
  </si>
  <si>
    <t>True or dont know</t>
  </si>
  <si>
    <t xml:space="preserve">False </t>
  </si>
  <si>
    <t>HIVTransKnowPMTCTAny</t>
  </si>
  <si>
    <t>HIV cannot be passed from a HIV positive mother to her unborn child</t>
  </si>
  <si>
    <t>HIVTransKnowCondomAny</t>
  </si>
  <si>
    <t>If an HIV-positive adolescent has sex, they need to use a condom</t>
  </si>
  <si>
    <t>HIVTransKnowFPAny</t>
  </si>
  <si>
    <t>People living with HIV who are using the injection, pills or implant to prevent pregnancy, do not need to use condoms</t>
  </si>
  <si>
    <t>SRHKnowScale</t>
  </si>
  <si>
    <t>The total score of HIVTransKnowReinfect, HIVTransKnowPMTCT, HIVTransKnowCondom and HIVTransKnowFP. Scale ranges from 0 to 4. Higher scores indicate better HIV knowledge.</t>
  </si>
  <si>
    <t>FirstAgeSexVagAny</t>
  </si>
  <si>
    <t>Participant has EVER had vaginal sex?</t>
  </si>
  <si>
    <t>FirstAgeSexAnalAny</t>
  </si>
  <si>
    <t>Participant has EVER had anal sex?</t>
  </si>
  <si>
    <t>FirstAgeSexOralAny</t>
  </si>
  <si>
    <t>Participant has EVER had oral sex?</t>
  </si>
  <si>
    <t>EarlySexualDebut</t>
  </si>
  <si>
    <t>Had vaginal sex before or at 15 years old</t>
  </si>
  <si>
    <t>SexIntercourseEver</t>
  </si>
  <si>
    <t>Participant has EVER had vaginal OR anal sex? Based on whether the participant reported an age for their first vaginal and/or anal intercourse.</t>
  </si>
  <si>
    <t>Never had vaginal or anal sex</t>
  </si>
  <si>
    <t>Had vaginal or anal sex</t>
  </si>
  <si>
    <t>SexIntercourseEverProxy</t>
  </si>
  <si>
    <t>Participant has EVER had sex, including condom proxy, pregnancy. Based on whether the participant reported an age for vaginal and/or anal intercourse, OR admitted to currently using condoms (based on condom scale variables), OR is currently using other forms of contraception (FPcurr variables), OR has been pregnant.</t>
  </si>
  <si>
    <t>RelationshipSex</t>
  </si>
  <si>
    <t>RelationshipT2=1 &amp; SexIntercourseEverProxyT2=1</t>
  </si>
  <si>
    <t>Not selected</t>
  </si>
  <si>
    <t>Selected</t>
  </si>
  <si>
    <t>SexPartnerFreq2More</t>
  </si>
  <si>
    <t xml:space="preserve"> 2+ partners in the last year</t>
  </si>
  <si>
    <t>SexPartnerFreq3More</t>
  </si>
  <si>
    <t xml:space="preserve"> 3+ partners in the last year</t>
  </si>
  <si>
    <t>OlderSexPartner</t>
  </si>
  <si>
    <t>Is participant's last sexual partner older than participant by any amount?</t>
  </si>
  <si>
    <t>SexLastPartner5Years</t>
  </si>
  <si>
    <t>Last sexual partner was 5 years older?</t>
  </si>
  <si>
    <t>yes</t>
  </si>
  <si>
    <t>I dont kNow</t>
  </si>
  <si>
    <t>CondomLastSexAny</t>
  </si>
  <si>
    <t>Did you use a condom the last time you had sex: Entire time we had sex</t>
  </si>
  <si>
    <t>Changed in T2</t>
  </si>
  <si>
    <t>SexLastUnsafe</t>
  </si>
  <si>
    <t>Did you use a condom the last time you had sex: No OR For part of the sex</t>
  </si>
  <si>
    <t>No sex or condom use</t>
  </si>
  <si>
    <t>No condom use</t>
  </si>
  <si>
    <t>CondomLastYearAny</t>
  </si>
  <si>
    <t>In the last year, how often did you use condoms: Always</t>
  </si>
  <si>
    <t>SexLastYearSafe</t>
  </si>
  <si>
    <t>Consistent use of condoms or abstinent - last year AND curent</t>
  </si>
  <si>
    <t>SexLastYearUnsafe</t>
  </si>
  <si>
    <t>Sex_pastyear_unsafe = inconsistent use of condom last year</t>
  </si>
  <si>
    <t>SexTransactAny</t>
  </si>
  <si>
    <t>Has anyone EVER given you a present for having sex OR had sex for a present?</t>
  </si>
  <si>
    <t>PregFreq</t>
  </si>
  <si>
    <t>Number of previous/current pregnancies adjusting for internal consistency between T1 and T2 pregnancy variables.</t>
  </si>
  <si>
    <t xml:space="preserve">NA </t>
  </si>
  <si>
    <t>PregLastYear</t>
  </si>
  <si>
    <t>I have been or made someone pregnant within the past year. Frequency of pregnancy has been adjusted based on the  internal consistency of  pregnancy variables at different timepoints</t>
  </si>
  <si>
    <t>PregChildrenAny</t>
  </si>
  <si>
    <t>Is PregChildrenRaw &gt; 0?  Not adjusted for internal consistency of pregnancy variables at different timepoints</t>
  </si>
  <si>
    <t>ChildTotal</t>
  </si>
  <si>
    <t>Number of children participant has adjusted based on the internal consistency of pregnancy variables at different timepoints</t>
  </si>
  <si>
    <t>SexFirstTimeScared</t>
  </si>
  <si>
    <t>What was the first time you had sex like: Scared</t>
  </si>
  <si>
    <t>SexFirstTimeEnjoy</t>
  </si>
  <si>
    <t>What was the first time you had sex like: Enjoyed it</t>
  </si>
  <si>
    <t>SexFirstTimeShy</t>
  </si>
  <si>
    <t>What was the first time you had sex like: Felt shy</t>
  </si>
  <si>
    <t>SexFirstTimePain</t>
  </si>
  <si>
    <t>What was the first time you had sex like: Painful</t>
  </si>
  <si>
    <t>SexFirstTimeWant</t>
  </si>
  <si>
    <t>What was the first time you had sex like: Something I wanted</t>
  </si>
  <si>
    <t>SexFirstTimeForced</t>
  </si>
  <si>
    <t>What was the first time you had sex like: It was something I was forced to do</t>
  </si>
  <si>
    <t>SexFirstNothing</t>
  </si>
  <si>
    <t>Used during first time having sex: No contraceptive</t>
  </si>
  <si>
    <t>SexFirstTimeCondom</t>
  </si>
  <si>
    <t>Used during first time having sex: male condom</t>
  </si>
  <si>
    <t>SexFirstTimeFemCon</t>
  </si>
  <si>
    <t>Used during first time having sex: female condom</t>
  </si>
  <si>
    <t>SexFirstTimePill</t>
  </si>
  <si>
    <t>Used during first time having sex: birth control pill</t>
  </si>
  <si>
    <t>SexFirstTimeInject</t>
  </si>
  <si>
    <t>Used during first time having sex: injection</t>
  </si>
  <si>
    <t>SexFirstTimePullOut</t>
  </si>
  <si>
    <t>Used during first time having sex: pulling out</t>
  </si>
  <si>
    <t>SexFirstTime1Partner</t>
  </si>
  <si>
    <t>Used during first time having sex: having sex with only one person</t>
  </si>
  <si>
    <t>SexFirstTimeIUD</t>
  </si>
  <si>
    <t>Used during first time having sex: IUD</t>
  </si>
  <si>
    <t>SexFirstTimeImplant</t>
  </si>
  <si>
    <t>Used during first time having sex: implant</t>
  </si>
  <si>
    <t>SexFirstTimeSterile</t>
  </si>
  <si>
    <t>Used during first time having sex: sterilisation</t>
  </si>
  <si>
    <t>SexFirstTimeNoSex</t>
  </si>
  <si>
    <t>Used during first time sex having sex: not having sex at all</t>
  </si>
  <si>
    <t>SexFirstTimeCycle</t>
  </si>
  <si>
    <t>Used during first time sex having sex: at certain times of month</t>
  </si>
  <si>
    <t>SexFirstTimeUnsafe</t>
  </si>
  <si>
    <t>Abstained or used male or female condom during first sex</t>
  </si>
  <si>
    <t>FPReasonNA</t>
  </si>
  <si>
    <t>Why did you use contraception: I did not use contraception in the last year</t>
  </si>
  <si>
    <t>FPReasonPreg</t>
  </si>
  <si>
    <t>Why did you use contraception: to prevent pregnancy</t>
  </si>
  <si>
    <t>FPReasonHIVPass</t>
  </si>
  <si>
    <t>Why did you use contraception: to prevent passing on my HIV to my partner</t>
  </si>
  <si>
    <t>FPReasonSTI</t>
  </si>
  <si>
    <t>Why did you use contraception: to prevent getting infected with STIs</t>
  </si>
  <si>
    <t>FPReasonHIVPrev</t>
  </si>
  <si>
    <t>Why did you use contraception: to prevent getting HIV in last year</t>
  </si>
  <si>
    <t>FPReasonHIVReIn</t>
  </si>
  <si>
    <t>Why did you use contraception: to prevent getting re-infected by HIV</t>
  </si>
  <si>
    <t>PregLastNotPlan</t>
  </si>
  <si>
    <t>I was not planning to get pregnant  the last time I was pregnant - is this true? Derived from PregLastType ODK variable.</t>
  </si>
  <si>
    <t>PregLastNotWant</t>
  </si>
  <si>
    <t>I did not want to get pregnant the last time I was pregnant - is this true? Derived from PregLastType ODK variable.</t>
  </si>
  <si>
    <t>PregLastWant</t>
  </si>
  <si>
    <t>I wanted to get pregnant the last time I was pregnant - is this true? Derived from PregLastType ODK variable.</t>
  </si>
  <si>
    <t>PregLastPlan</t>
  </si>
  <si>
    <t>I was planning to get pregnant the last time I was pregnant - is this true? Derived from PregLastType ODK variable.</t>
  </si>
  <si>
    <t>FPCurrNothing</t>
  </si>
  <si>
    <t>Doing to prevent pregnancy: nothing</t>
  </si>
  <si>
    <t>FPCurrCondom</t>
  </si>
  <si>
    <t>Doing to prevent pregnancy: male condom</t>
  </si>
  <si>
    <t>FPCurrFemCon</t>
  </si>
  <si>
    <t>Doing to prevent pregnancy: female condom</t>
  </si>
  <si>
    <t>FPCurrPill</t>
  </si>
  <si>
    <t>Doing to prevent pregnancy: birth control pill</t>
  </si>
  <si>
    <t>FPCurrInject</t>
  </si>
  <si>
    <t>Doing to prevent pregnancy: injection</t>
  </si>
  <si>
    <t>FPCurrWithdraw</t>
  </si>
  <si>
    <t>Doing to prevent pregnancy: pulling out</t>
  </si>
  <si>
    <t>FPCurr1Partner</t>
  </si>
  <si>
    <t>Doing to prevent pregnancy: only having sex with your partner</t>
  </si>
  <si>
    <t>FPCurrIUD</t>
  </si>
  <si>
    <t>Doing to prevent pregnancy: IUD</t>
  </si>
  <si>
    <t>FPCurrImplant</t>
  </si>
  <si>
    <t>Doing to prevent pregnancy: implant</t>
  </si>
  <si>
    <t>FPCurrSterile</t>
  </si>
  <si>
    <t>Doing to prevent pregnancy: sterilisation</t>
  </si>
  <si>
    <t>FPCurrCycle</t>
  </si>
  <si>
    <t>Doing to prevent pregnancy: having sex at certain times of month</t>
  </si>
  <si>
    <t>SexActiveFPCurrent</t>
  </si>
  <si>
    <t>Currently uses one form of contraception, RECODED as sexually active</t>
  </si>
  <si>
    <t>CondomOrAbstain</t>
  </si>
  <si>
    <t>Condom use at last sex and abstinent and condom use currently</t>
  </si>
  <si>
    <t>FPEver</t>
  </si>
  <si>
    <t>Ever used contraception</t>
  </si>
  <si>
    <t>FPPrefNothing</t>
  </si>
  <si>
    <t>Preferred method of contraception: nothing</t>
  </si>
  <si>
    <t>FPPrefCondom</t>
  </si>
  <si>
    <t>Preferred method of contraception: male condom</t>
  </si>
  <si>
    <t>FPPrefFemCon</t>
  </si>
  <si>
    <t>Preferred method of contraception: female condom</t>
  </si>
  <si>
    <t>FPPrefPill</t>
  </si>
  <si>
    <t>Preferred method of contraception: pill</t>
  </si>
  <si>
    <t>FPPrefInject</t>
  </si>
  <si>
    <t>Preferred method of contraception: injection</t>
  </si>
  <si>
    <t>FPPrefWithdraw</t>
  </si>
  <si>
    <t>Preferred method of contraception: pulling out</t>
  </si>
  <si>
    <t>FPPref1Partner</t>
  </si>
  <si>
    <t>Preferred method of contraception: only 1 partner</t>
  </si>
  <si>
    <t>FPPrefIUD</t>
  </si>
  <si>
    <t>Preferred method of contraception: IUD</t>
  </si>
  <si>
    <t>FPPrefImplant</t>
  </si>
  <si>
    <t>Preferred method of contraception: implant</t>
  </si>
  <si>
    <t>FPPrefSterile</t>
  </si>
  <si>
    <t>Preferred method of contraception: sterilisation</t>
  </si>
  <si>
    <t>FPPrefCycle</t>
  </si>
  <si>
    <t>Preferred method of contraception: sex at certain times</t>
  </si>
  <si>
    <t>FPPrefShop</t>
  </si>
  <si>
    <t>Feel most comfortable getting contraceptives: Shop</t>
  </si>
  <si>
    <t>FPPrefPharm</t>
  </si>
  <si>
    <t>Feel most comfortable getting contraceptives: Pharmacy</t>
  </si>
  <si>
    <t>FPPrefHosp</t>
  </si>
  <si>
    <t>Feel most comfortable getting contraceptives: Clinic/Hospital</t>
  </si>
  <si>
    <t>FPPrefHIVCen</t>
  </si>
  <si>
    <t>Feel most comfortable getting contraceptives: HIV/AIDS Center</t>
  </si>
  <si>
    <t>FPPrefPlaceOt</t>
  </si>
  <si>
    <t>Feel most comfortable getting contraceptives: Other health centre</t>
  </si>
  <si>
    <t>FPPrefFriends</t>
  </si>
  <si>
    <t>Feel most comfortable getting contraceptives: Friends</t>
  </si>
  <si>
    <t>FPPrefShebeen</t>
  </si>
  <si>
    <t>Feel most comfortable getting contraceptives: Shebeen</t>
  </si>
  <si>
    <t>FPPlaceMed</t>
  </si>
  <si>
    <t>Feel most comfortable getting contraceptives: Pharmacy OR Clinic/Hospital OR Other Health Centre</t>
  </si>
  <si>
    <t>CondomIntentAny</t>
  </si>
  <si>
    <t>Next time you have sex, do you plan to use a condom: Definiftely</t>
  </si>
  <si>
    <t>SexRiskAny1T1</t>
  </si>
  <si>
    <t>ANY_ high-risk sex behaviour reported</t>
  </si>
  <si>
    <t>SexRiskAnyPregT1</t>
  </si>
  <si>
    <t>SexRiskAny1 = any high-risk sex behaviour reported using SexRiskScalePreg</t>
  </si>
  <si>
    <t>SexRiskAnyYearT1</t>
  </si>
  <si>
    <t>SexRiskAnyYear = any of four high-risk sex behaviour reported using SexRiskScale</t>
  </si>
  <si>
    <t>SexRiskAnyYearSoresT1</t>
  </si>
  <si>
    <t>SexRiskAnyYearSores = any high-risk sex behaviour reported using SexRiskScale</t>
  </si>
  <si>
    <t>ClinicExpOffNoth</t>
  </si>
  <si>
    <t>Someone at clinic offered to prevent pregnancy: nothing</t>
  </si>
  <si>
    <t>ClinicExpOffCondom</t>
  </si>
  <si>
    <t>Someone at clinic offered to prevent pregnancy: male condom</t>
  </si>
  <si>
    <t>ClinicExpOffFemCon</t>
  </si>
  <si>
    <t>Someone at clinic offered to prevent pregnancy: female condom</t>
  </si>
  <si>
    <t>ClinicExpOffPill</t>
  </si>
  <si>
    <t>Someone at clinic offered to prevent pregnancy: birth control pill</t>
  </si>
  <si>
    <t>ClinicExpOffInject</t>
  </si>
  <si>
    <t>Someone at clinic offered to prevent pregnancy: injection</t>
  </si>
  <si>
    <t>ClinicExpOffIUD</t>
  </si>
  <si>
    <t>Someone at clinic offered to prevent pregnancy: IUD</t>
  </si>
  <si>
    <t>ClinicExpOffImplant</t>
  </si>
  <si>
    <t>Someone at clinic offered to prevent pregnancy: implant</t>
  </si>
  <si>
    <t>ClinicExpOffSterile</t>
  </si>
  <si>
    <t>Someone at clinic offered to prevent pregnancy: sterilisation</t>
  </si>
  <si>
    <t>ClinicExpFeelWelcome</t>
  </si>
  <si>
    <t>Feel at clinic when getting contraception: Welcomed</t>
  </si>
  <si>
    <t>ClinicExpFeelAshamed</t>
  </si>
  <si>
    <t>Feel at clinic when getting contraception: Ashamed</t>
  </si>
  <si>
    <t>ClinicExpFeelRespect</t>
  </si>
  <si>
    <t>Feel at clinic when getting contraception: Respected</t>
  </si>
  <si>
    <t>ClinicExpFeelWorry</t>
  </si>
  <si>
    <t>Feel at clinic when getting contraception: Worried</t>
  </si>
  <si>
    <t>ClinicExpFeelListen</t>
  </si>
  <si>
    <t>Feel at clinic when getting contraception: Listened to</t>
  </si>
  <si>
    <t>ClinicExpFeelScared</t>
  </si>
  <si>
    <t>Feel at clinic when getting contraception: Scared</t>
  </si>
  <si>
    <t>ClinicExpFeelScolded</t>
  </si>
  <si>
    <t>Feel at clinic when getting contraception: Scolded</t>
  </si>
  <si>
    <t>ClinicExpFeelAnnoyed</t>
  </si>
  <si>
    <t>Feel at clinic when getting contraception: Annoyed</t>
  </si>
  <si>
    <t>ClinicExpFeelBored</t>
  </si>
  <si>
    <t>Feel at clinic when getting contraception: Bored</t>
  </si>
  <si>
    <t>ClinicExpFeelNA</t>
  </si>
  <si>
    <t>Did not get contraception from the clinic</t>
  </si>
  <si>
    <t>FPSideEffNone</t>
  </si>
  <si>
    <t>Contraception side effect: none</t>
  </si>
  <si>
    <t>FPSideEffNausea</t>
  </si>
  <si>
    <t>Contraception side effect: nausea</t>
  </si>
  <si>
    <t>FPSideEffBloat</t>
  </si>
  <si>
    <t>Contraception side effect: bloating</t>
  </si>
  <si>
    <t>FPSideEffHead</t>
  </si>
  <si>
    <t>Contraception side effect: headaches</t>
  </si>
  <si>
    <t>FPSideEffBreast</t>
  </si>
  <si>
    <t>Contraception side effect: Sore breasts</t>
  </si>
  <si>
    <t>FPSideEffPeriod</t>
  </si>
  <si>
    <t>Contraception side effect: painful periods</t>
  </si>
  <si>
    <t>FPSideEffWeight</t>
  </si>
  <si>
    <t>Contraception side effect: gain or lose weight</t>
  </si>
  <si>
    <t>FPSideEffDepres</t>
  </si>
  <si>
    <t>Contraception side effect: depression</t>
  </si>
  <si>
    <t>FPSideEffVag</t>
  </si>
  <si>
    <t>Contraception side effect: vagina sore, dry or itchy</t>
  </si>
  <si>
    <t>FPSideEffNotSex</t>
  </si>
  <si>
    <t>Contraception side effect: does not want sex</t>
  </si>
  <si>
    <t>SRHBestSensitive</t>
  </si>
  <si>
    <t>Improve SRH services: Staff need to be more sensitive and respectful</t>
  </si>
  <si>
    <t>SRHBestInfoFP</t>
  </si>
  <si>
    <t>Improve SRH services: More info on contraceptive methods should be given</t>
  </si>
  <si>
    <t>SRHBestInfoSRH</t>
  </si>
  <si>
    <t>Improve SRH services: More info on SRH should be given</t>
  </si>
  <si>
    <t>SRHBestSpecTimes</t>
  </si>
  <si>
    <t>Improve SRH services: Specific times when adolescents can come for appointmen</t>
  </si>
  <si>
    <t>SRHBestEnoughTime</t>
  </si>
  <si>
    <t>Improve SRH services: Enough consultation time with the staff</t>
  </si>
  <si>
    <t>SRHBestDediStaff</t>
  </si>
  <si>
    <t>Improve SRH services: Dedicated staff for providing contracep/family planning</t>
  </si>
  <si>
    <t>SRHBestFP</t>
  </si>
  <si>
    <t>Improve SRH services: Contraceptives available when I need them</t>
  </si>
  <si>
    <t>SRHBestNiceWait</t>
  </si>
  <si>
    <t>Improve SRH services: Cleaner,nicer waiting/visiting rooms at clinic/ hospita</t>
  </si>
  <si>
    <t>SRHBestPrivacy</t>
  </si>
  <si>
    <t>Improve SRH services: More private waiting area</t>
  </si>
  <si>
    <t>SRHBestEquip</t>
  </si>
  <si>
    <t>Improve SRH services: Better equipped examination room</t>
  </si>
  <si>
    <t>SRHBestActivites</t>
  </si>
  <si>
    <t>Improve SRH services: Non-health activities/ services in the waiting area</t>
  </si>
  <si>
    <t>SRHBestMaterials</t>
  </si>
  <si>
    <t>Improve SRH services: Materials to help me plan my future and improve my life</t>
  </si>
  <si>
    <t>ParentIdeationAny</t>
  </si>
  <si>
    <t>Want to have any children</t>
  </si>
  <si>
    <t>ParentIdeation2more</t>
  </si>
  <si>
    <t>Want to have 2 or more children</t>
  </si>
  <si>
    <t xml:space="preserve">Parental and caregiver morbidity and mortality </t>
  </si>
  <si>
    <t>CGSickWeight</t>
  </si>
  <si>
    <t>If caregiver has been sick for more than 2 weeks in the last year, what were their symptoms? Did they experience weight loss? Derived from the question "could we ask you about some of the symptoms of sickness your parent had?"</t>
  </si>
  <si>
    <t>CGSickDiabetes</t>
  </si>
  <si>
    <t>If caregiver has been sick for more than 2 weeks in the last year, what were their symptoms? Did they have diabetes? Derived from the question "could we ask you about some of the symptoms of sickness your parent had?"</t>
  </si>
  <si>
    <t>CGSickAsthma</t>
  </si>
  <si>
    <t>If caregiver has been sick for more than 2 weeks in the last year, what were their symptoms? Did they have asthma? Derived from the question "could we ask you about some of the symptoms of sickness your parent had?"</t>
  </si>
  <si>
    <t>CGSickChest</t>
  </si>
  <si>
    <t>If caregiver has been sick for more than 2 weeks in the last year, what were their symptoms? Did they exereince wheezing or whistling in the chest, tight chest and cough?   Derved from the question "could we ask you about some of the symptoms of sickness your parent had?"</t>
  </si>
  <si>
    <t xml:space="preserve">CGSickHair  </t>
  </si>
  <si>
    <t>If caregiver has been sick for more than 2 weeks in the last year, what were their symptoms? Did they experiennce being pale, hair changing colour, legs swollen, etc? Derived from the question "could we ask you about some of the symptoms of sickness your parent had?"</t>
  </si>
  <si>
    <t>CGSickEmo</t>
  </si>
  <si>
    <t>If caregiver has been sick for more than 2 weeks in the last year, what were their symptoms? Did they experience emotional problems? Derived from the question "could we ask you about some of the symptoms of sickness your parent had?"</t>
  </si>
  <si>
    <t>CGSickJaundice</t>
  </si>
  <si>
    <t>If caregiver has been sick for more than 2 weeks in the last year, what were their symptoms? Did they experience yellow eyes, and fever or itching (jaundice)? Derived from the question "could we ask you about some of the symptoms of sickness your parent had?"</t>
  </si>
  <si>
    <t>CGSickShingles</t>
  </si>
  <si>
    <t>If caregiver has been sick for more than 2 weeks in the last year, what were their symptoms? Did they experience shingles or a rash on the skin? Derived from the question "could we ask you about some of the symptoms of sickness your parent had?"</t>
  </si>
  <si>
    <t>CGSickBloodP</t>
  </si>
  <si>
    <t>If caregiver has been sick for more than 2 weeks in the last year, what were their symptoms? Did they experience high blood pressue? Derived from the question "could we ask you about some of the symptoms of sickness your parent had?"</t>
  </si>
  <si>
    <t>CGSickSores</t>
  </si>
  <si>
    <t>If caregiver has been sick for more than 2 weeks in the last year, what were their symptoms? Did they experience sores on the body? Derived from the question "could we ask you about some of the symptoms of sickness your parent had?"</t>
  </si>
  <si>
    <t>CGSickUlcer</t>
  </si>
  <si>
    <t>If caregiver has been sick for more than 2 weeks in the last year, what were their symptoms? Did they experience ulcers, white patches on the mouth, or problems swallowing food? Derived from the question "could we ask you about some of the symptoms of sickness your parent had?"</t>
  </si>
  <si>
    <t>CGSickAlcohol</t>
  </si>
  <si>
    <t>If caregiver has been sick for more than 2 weeks in the last year, what were their symptoms? Did they drink alcohol too much? Derived from the question "could we ask you about some of the symptoms of sickness your parent had?"</t>
  </si>
  <si>
    <t>CGSickCancer</t>
  </si>
  <si>
    <t>If caregiver has been sick for more than 2 weeks in the last year, what were their symptoms? Did they have cancer?  Derived from the question "could we ask you about some of the symptoms of sickness your parent had?"</t>
  </si>
  <si>
    <t>CGSickBreath</t>
  </si>
  <si>
    <t>If caregiver has been sick for more than 2 weeks in the last year, what were their symptoms? Did they have TB in the last 5 years?  Derived from the question "could we ask you about some of the symptoms of sickness your parent had?"</t>
  </si>
  <si>
    <t>CGSickTB</t>
  </si>
  <si>
    <t>If caregiver has been sick for more than 2 weeks in the last year, what were their symptoms? Did they have trouble breathing, or a cough for more than 2 days with a fever (TB)?  Derived from the question "could we ask you about some of the symptoms of sickness your parent had?"</t>
  </si>
  <si>
    <t>CGSickArthritis</t>
  </si>
  <si>
    <t>If caregiver has been sick for more than 2 weeks in the last year, what were their symptoms? Did they have trouble breathing?  Derived from the question "could we ask you about some of the symptoms of sickness your parent had?"</t>
  </si>
  <si>
    <t>CGSickBewitch</t>
  </si>
  <si>
    <t>If caregiver has been sick for more than 2 weeks in the last year, what were their symptoms? Had they been bewitched?  Derived from the question "could we ask you about some of the symptoms of sickness your parent had?"</t>
  </si>
  <si>
    <t>CGSickDiarrhoea</t>
  </si>
  <si>
    <t>If caregiver has been sick for more than 2 weeks in the last year, what were their symptoms? Did they have Diarrhoea or a runny tummy for more than 2 days?  Derived from the question "could we ask you about some of the symptoms of sickness your parent had?"</t>
  </si>
  <si>
    <t>CGSickHIV</t>
  </si>
  <si>
    <t>If caregiver has been sick for more than 2 weeks in the last year, what were their symptoms? Do they have HIV?  Derived from the question "could we ask you about some of the symptoms of sickness your parent had?"</t>
  </si>
  <si>
    <t>CGSickOth</t>
  </si>
  <si>
    <t>If caregiver has been sick for more than 2 weeks in the last year, what were their symptoms? Did they have any other symptoms not listed?  Derived from the question "could we ask you about some of the symptoms of sickness your parent had?"</t>
  </si>
  <si>
    <t>CGSickDnk</t>
  </si>
  <si>
    <t>If caregiver has been sick for more than 2 weeks in the last year, what were their symptoms? You do not know their symptoms.  Derved from the question "could we ask you about some of the symptoms of sickness your parent had?"</t>
  </si>
  <si>
    <t>CGSickARV</t>
  </si>
  <si>
    <t>Is your caregive taking ARVs?</t>
  </si>
  <si>
    <t>CGSickARVTogAny</t>
  </si>
  <si>
    <t xml:space="preserve">For adhering participants only, if your caregiver is taking ARVs do you take them together? </t>
  </si>
  <si>
    <t>CGSickARVTogOften</t>
  </si>
  <si>
    <t>VAMomWeight</t>
  </si>
  <si>
    <t>Symptoms of mom before death: Lost weight and become very thin</t>
  </si>
  <si>
    <t>VAMomDiabetes</t>
  </si>
  <si>
    <t>Symptoms of mom before death: Diabetes</t>
  </si>
  <si>
    <t>VAMomAsthma</t>
  </si>
  <si>
    <t>Symptoms of mom before death: Asthma</t>
  </si>
  <si>
    <t>VAMomHair</t>
  </si>
  <si>
    <t>Symptoms of mom before death: Any of these: very pale, hair changing colour</t>
  </si>
  <si>
    <t>VAMomEmo</t>
  </si>
  <si>
    <t>Symptoms of mom before death: Emotional problems</t>
  </si>
  <si>
    <t>VAMomJaundice</t>
  </si>
  <si>
    <t>Symptoms of mom before death: Eyes yellow, and fEVER, or itching</t>
  </si>
  <si>
    <t>VAMomShingles</t>
  </si>
  <si>
    <t>Symptoms of mom before death: Shingles or a rash on the skin</t>
  </si>
  <si>
    <t>VAMomBloodP</t>
  </si>
  <si>
    <t>Symptoms of mom before death: High blood pressure</t>
  </si>
  <si>
    <t>VAMomSores</t>
  </si>
  <si>
    <t>Symptoms of mom before death: Sores on body</t>
  </si>
  <si>
    <t>VAMomUlcer</t>
  </si>
  <si>
    <t>Symptoms of mom before death: Ulcers, white patches on mouth, or problems swa</t>
  </si>
  <si>
    <t>VAMomAlcohol</t>
  </si>
  <si>
    <t>Symptoms of mom before death: Do they drink alcohol too much</t>
  </si>
  <si>
    <t>VAMomCancer</t>
  </si>
  <si>
    <t>Symptoms of mom before death: Cancer</t>
  </si>
  <si>
    <t>VAMomBreath</t>
  </si>
  <si>
    <t>Symptoms of mom before death: Trouble breathing, or a cough for more than 2 d</t>
  </si>
  <si>
    <t>VAMomTB</t>
  </si>
  <si>
    <t>Symptoms of mom before death: TB in the past 5 years</t>
  </si>
  <si>
    <t>VAMomArthritis</t>
  </si>
  <si>
    <t>Symptoms of mom before death: Arthritis</t>
  </si>
  <si>
    <t>VAMomBewitch</t>
  </si>
  <si>
    <t>Symptoms of mom before death: Have they been bewitched</t>
  </si>
  <si>
    <t>VAMomDiarrhoea</t>
  </si>
  <si>
    <t>Symptoms of mom before death: Diarrhoea or a runny tummy for more than 2 days</t>
  </si>
  <si>
    <t>VAMomHIV</t>
  </si>
  <si>
    <t>Symptoms of mom before death: HIV</t>
  </si>
  <si>
    <t>VAMomOth</t>
  </si>
  <si>
    <t>Symptoms of mom before death: other</t>
  </si>
  <si>
    <t>VAMomDnk</t>
  </si>
  <si>
    <t>Symptoms of mom before death: I don't know</t>
  </si>
  <si>
    <t>VAMomChest</t>
  </si>
  <si>
    <t>Symptoms of mom before death: Wheezing or whistling in the chest, tight chest</t>
  </si>
  <si>
    <t>VADadWeight</t>
  </si>
  <si>
    <t>Symptoms of dad before death: Lost weight and become very thin</t>
  </si>
  <si>
    <t>VADadDiabetes</t>
  </si>
  <si>
    <t>Symptoms of dad before death: Diabetes</t>
  </si>
  <si>
    <t>VADadAsthma</t>
  </si>
  <si>
    <t>Symptoms of dad before death: Asthma</t>
  </si>
  <si>
    <t>VADadHair</t>
  </si>
  <si>
    <t>Symptoms of dad before death: Any of these: very pale, hair changing colour,</t>
  </si>
  <si>
    <t>VADadEmo</t>
  </si>
  <si>
    <t>Symptoms of dad before death: Emotional problems</t>
  </si>
  <si>
    <t>VADadJaundice</t>
  </si>
  <si>
    <t>Symptoms of dad before death: Eyes yellow, and fEVER, or itching</t>
  </si>
  <si>
    <t>VADadShingles</t>
  </si>
  <si>
    <t>Symptoms of dad before death: Shingles or a rash on the skin</t>
  </si>
  <si>
    <t>VADadBloodP</t>
  </si>
  <si>
    <t>Symptoms of dad before death: High blood pressure</t>
  </si>
  <si>
    <t>VADadSores</t>
  </si>
  <si>
    <t>Symptoms of dad before death: Sores on body</t>
  </si>
  <si>
    <t>VADadUlcer</t>
  </si>
  <si>
    <t>Symptoms of dad before death: Ulcers, white patches on mouth, or problems swa</t>
  </si>
  <si>
    <t>VADadAlcohol</t>
  </si>
  <si>
    <t>Symptoms of dad before death: Do they drink alcohol too much</t>
  </si>
  <si>
    <t>VADadCancer</t>
  </si>
  <si>
    <t>Symptoms of dad before death: Cancer</t>
  </si>
  <si>
    <t>VADadBreath</t>
  </si>
  <si>
    <t>Symptoms of dad before death: Trouble breathing, or a cough for more than 2 d</t>
  </si>
  <si>
    <t>VADadTB</t>
  </si>
  <si>
    <t>Symptoms of dad before death: TB in the past 5 years</t>
  </si>
  <si>
    <t>VADadArthritis</t>
  </si>
  <si>
    <t>Symptoms of dad before death: Arthritis</t>
  </si>
  <si>
    <t>VADadBewitch</t>
  </si>
  <si>
    <t>Symptoms of dad before death: Have they been bewitched</t>
  </si>
  <si>
    <t>VADadDiarrhoea</t>
  </si>
  <si>
    <t>Symptoms of dad before death: Diarrhoea or a runny tummy for more than 2 days</t>
  </si>
  <si>
    <t>VADadHIV</t>
  </si>
  <si>
    <t>Symptoms of dad before death: HIV</t>
  </si>
  <si>
    <t>VADadOth</t>
  </si>
  <si>
    <t>Symptoms of dad before death: other</t>
  </si>
  <si>
    <t>VADadDnk</t>
  </si>
  <si>
    <t>Symptoms of dad before death: I don't know</t>
  </si>
  <si>
    <t>VADadChest</t>
  </si>
  <si>
    <t>Symptoms of dad before death: Wheezing or whistling in the chest, tight chest</t>
  </si>
  <si>
    <t>DoubleOrphan</t>
  </si>
  <si>
    <t>Is participant maternally AND paternally orphaned?</t>
  </si>
  <si>
    <t>OrphanMaternal</t>
  </si>
  <si>
    <t>Is participant maternally orphaned?</t>
  </si>
  <si>
    <t>OrphanPaternal</t>
  </si>
  <si>
    <t>Is participant paternally orphaned?</t>
  </si>
  <si>
    <t>OrphanAny</t>
  </si>
  <si>
    <t>Either mother or father dead</t>
  </si>
  <si>
    <t>No, both parents are alive</t>
  </si>
  <si>
    <t>Yes, at least one parent has passed on</t>
  </si>
  <si>
    <t>MomDeadOrAban</t>
  </si>
  <si>
    <t>Is mother dead or abandoned child?</t>
  </si>
  <si>
    <t>DadDeadOrAban</t>
  </si>
  <si>
    <t>Is father dead or abandoned child?</t>
  </si>
  <si>
    <t>DadAliveAny</t>
  </si>
  <si>
    <t>Participant knows dad is alive</t>
  </si>
  <si>
    <t>MomAliveAny</t>
  </si>
  <si>
    <t>Participant knows Mom is alive</t>
  </si>
  <si>
    <t>SupportSocHighAll</t>
  </si>
  <si>
    <t>Derived from responses to MOSSListen, MOSSAdvice, MOSSFears, MOSSProblems, MOSSBedRidden, MOSSDoctor, MOSSMealsT2. Did the participant report highest score for all items?</t>
  </si>
  <si>
    <t>SupportEmoHigh</t>
  </si>
  <si>
    <t>Derived from responses to MOSSListen, MOSSAdvice, MOSSWorries, MOSSProblem. Did the participant report highest score for all items?</t>
  </si>
  <si>
    <t>SupportScale</t>
  </si>
  <si>
    <t>The total score of MOSSListen, MOSSAdvice, MOSSFears, MOSSProblems, MOSSBedRidden, MOSSDoctorT2, and MOSSMealsT2. Scale ranges from 0-14. Higher scores indicate more support received.</t>
  </si>
  <si>
    <t>APQMonScale</t>
  </si>
  <si>
    <t>Alabama Parenting Questionnaire scale, poor monitoring &amp; supervision subscale, sum of 10 items: APQMonNoTimeT, APQMonPastTimeT, APQMonNoKnowT, APQMonNotFriendT, APQMonDarkT, APQMonForgetT, APQMonLateT, APQMonCGOutT, APQMonLateSchT, APQMonHomeAloneT, ranges from 0 to 40. Higher scores reflect worse monitoring and supervision by parents/caregivers IN THE PAST TWO MONTHS</t>
  </si>
  <si>
    <t>APQBadScore</t>
  </si>
  <si>
    <t>A user-defined sum of the following 9 items (all APQ poor monitoring items except APQMonNoTimeT): APQMonNoTimeT,  APQMonPastTimeT,  APQMonNotFriendT,  APQMonDarkT,  APQMonForgetT,  APQMonLateT,  APQMonCGOutT, APQMonLateSchT, APQMonHomeAloneT, Higher scores reflect worse monitoring and supervision by parents/caregivers IN THE PAST TWO MONTHS</t>
  </si>
  <si>
    <t>APQMonHigh</t>
  </si>
  <si>
    <t>A user defined indicator based on the following 9 items (all APQ poor monitoring items except APQMonNoTimeT): APQMonNoTimeT,  APQMonPastTimeT,  APQMonNotFriendT, APQMonDarkT,  APQMonForgetT,  APQMonLateT,  APQMonCGOutT, APQMonLateSchT, APQMonHomeAloneT - summarised by APQBadScoreT). "1" defined as having no poor monitoring &amp; supervision, "0" having any poor monitoring &amp; supervision based on the 9 out of 10 items in the subscale.</t>
  </si>
  <si>
    <t>APQVGM</t>
  </si>
  <si>
    <t>A user-defined indicator based on all 10 items in the APQ poor monitoring &amp; supervision subscale, "yes" defined as replying "   never" or "rarely" to all APQ poor monitoring &amp; supervision items</t>
  </si>
  <si>
    <t>APQPosScale</t>
  </si>
  <si>
    <t>Alabama Parenting Questionnaire scale, positive parenting subscale, sum of 6 items: APQPosSayWellT, APQPosComplimentsT, APQPosPraiseT, APQPosHelpT, APQPosRewardT, APQPosHugKissT, scale ranges from 0 to 24. Higher scores reflect better/more positive parenting by parents/caregivers IN THE PAST TWO MONTHS</t>
  </si>
  <si>
    <t>APQPosParentHigh</t>
  </si>
  <si>
    <t>A user defined indicator based on the positive parenting subscale items. "Yes" assigned if participant answered "always" to all 6 items on positive parenting</t>
  </si>
  <si>
    <t>APQVP</t>
  </si>
  <si>
    <t>A user defined indicator based on the positive parenting subscale items. "Yes" assigned if participant answered "always" or "often" to all 6 items on positive parenting</t>
  </si>
  <si>
    <t xml:space="preserve">Parenting and Home Environment </t>
  </si>
  <si>
    <t>CGComTalkSexAny</t>
  </si>
  <si>
    <t>I am comfortable talking about sex or medication with my parents or caregivers: Agree OR Strongly agree</t>
  </si>
  <si>
    <t>CGComHigh</t>
  </si>
  <si>
    <t>Derived from CGComNoFear, CGComTalkSex, CGComRelaxed, CGComAnxious, CGComFeel. Did participant Agree OR Strongly Agree to all items?</t>
  </si>
  <si>
    <t>CGComScale</t>
  </si>
  <si>
    <t xml:space="preserve">The total score of CGComNoFear, CGComTalkSex, CGComRelaxed, CGComAnxious, CGComFeel. Higher scores are indicative of greater reported communication. Scale ranges from 0 to 25. </t>
  </si>
  <si>
    <t>Description</t>
  </si>
  <si>
    <t>T1-T2</t>
  </si>
  <si>
    <t>AgeCD42yearT1_NoART_PF</t>
  </si>
  <si>
    <t>Age at CD4 measurement closest to date of T1 intervew (2 years before/after, excl. measurements in a 30 days range around ART initiation)</t>
  </si>
  <si>
    <t>AgeCD42yearT1PF</t>
  </si>
  <si>
    <t>Age at CD4 measurement closest to date of T1 intervew (2 years before/after, incl. measurements in a 30 days range around ART initiation)</t>
  </si>
  <si>
    <t>AgeCD43monthsT1_NoART_PF</t>
  </si>
  <si>
    <t>Age at CD4 measurement closest to date of T1 intervew (3 months before/after, excl. measurements in a 30 days range around ART initiation)</t>
  </si>
  <si>
    <t>AgeCD43monthsT1PF</t>
  </si>
  <si>
    <t>Age at CD4 measurement closest to date of T1 intervew (3 months before/after, incl. measurements in a 30 days range around ART initiation)</t>
  </si>
  <si>
    <t>AgeCD490days1monthT1_NoART_PF</t>
  </si>
  <si>
    <t>Age at CD4 measurement closest to date of T1 intervew (90 days before and 1 month after, excl. measurements in a 30 days range around ART initiation)</t>
  </si>
  <si>
    <t>AgeCD490days1monthT1PF</t>
  </si>
  <si>
    <t>Age at CD4 measurement closest to date of T1 intervew (90 days before and 1 month after, incl. measurements in a 30 days range around ART initiation)</t>
  </si>
  <si>
    <t>AgeFirstClinicVisitPF</t>
  </si>
  <si>
    <t>Age at first clinic visit recorded in patient files</t>
  </si>
  <si>
    <t>AgeVL2yearT1PF</t>
  </si>
  <si>
    <t>Age at VL measurement closest to date of T1 intervew (2 years before/after, incl. measurements in a 30 days range around ART initiation)</t>
  </si>
  <si>
    <t>AgeVL2yearT1_NoART_PF</t>
  </si>
  <si>
    <t>Age at VL measurement closest to date of T1 intervew (2 years before/after, excl. measurements in a 30 days range around ART initiation)</t>
  </si>
  <si>
    <t>AgeVL3monthsT1_NoART_PF</t>
  </si>
  <si>
    <t>Age at VL measurement closest to date of T1 intervew (3 months before/after, excl. measurements in a 30 days range around ART initiation)</t>
  </si>
  <si>
    <t>AgeVL3monthsT1PF</t>
  </si>
  <si>
    <t>Age at VL measurement closest to date of T1 intervew (3 months before/after, incl. measurements in a 30 days range around ART initiation)</t>
  </si>
  <si>
    <t>AgeVL90days1monthT1_NoART_PF</t>
  </si>
  <si>
    <t>Age at VL measurement closest to date of T1 intervew (90 days before and 1 month after, excl. measurements in a 30 days range around ART initiation)</t>
  </si>
  <si>
    <t>AgeVL90days1monthT1PF</t>
  </si>
  <si>
    <t>Age at VL measurement closest to date of T1 intervew (90 days before and 1 month after, incl. measurements in a 30 days range around ART initiation)</t>
  </si>
  <si>
    <t>AgeWHO2yearT1_NoART_PF</t>
  </si>
  <si>
    <t>Age at WHO stage measurement closest to date of T1 intervew (2 years before/after, excl. measurements in a 30 days range around ART initiation)</t>
  </si>
  <si>
    <t>AgeWHO2yearT1PF</t>
  </si>
  <si>
    <t>Age at WHO stage measurement closest to date of T1 intervew (2 years before/after, incl. measurements in a 30 days range around ART initiation)</t>
  </si>
  <si>
    <t>AgeWHO3monthsT1_NoART_PF</t>
  </si>
  <si>
    <t>Age at WHO stage measurement closest to date of T1 intervew (3 months before/after, excl. measurements in a 30 days range around ART initiation)</t>
  </si>
  <si>
    <t>AgeWHO3monthsT1PF</t>
  </si>
  <si>
    <t>Age at WHO stage measurement closest to date of T1 intervew (3 months before/after, incl. measurements in a 30 days range around ART initiation)</t>
  </si>
  <si>
    <t>AgeWHO90days1monthT1_NoART_PF</t>
  </si>
  <si>
    <t>Age at WHO stage measurement closest to date of T1 intervew (90 days before and 1 month after, excl. measurements in a 30 days range around ART initiation)</t>
  </si>
  <si>
    <t>AgeWHO90days1monthT1PF</t>
  </si>
  <si>
    <t>Age at WHO stage measurement closest to date of T1 intervew (90 days before and 1 month after, incl. measurements in a 30 days range around ART initiation)</t>
  </si>
  <si>
    <t xml:space="preserve">MedStartAgePF </t>
  </si>
  <si>
    <t>Age of ARV initiation in patient files</t>
  </si>
  <si>
    <t>DateCD42yearT1_NoART_PF</t>
  </si>
  <si>
    <t>Date of CD4 measurement closest to date of T1 intervew (2 years before/after, excl. measurements in a 30 days range around ART initiation)</t>
  </si>
  <si>
    <t>date</t>
  </si>
  <si>
    <t>DateCD42yearT1PF</t>
  </si>
  <si>
    <t>Date of CD4 measurement closest to date of T1 intervew (2 years before/after, incl. measurements in a 30 days range around ART initiation)</t>
  </si>
  <si>
    <t>DateCD43monthsT1_NoART_PF</t>
  </si>
  <si>
    <t>Date of CD4 measurement closest to date of T1 intervew (3 months before/after, excl. measurements in a 30 days range around ART initiation)</t>
  </si>
  <si>
    <t>DateCD43monthsT1PF</t>
  </si>
  <si>
    <t>Date of CD4 measurement closest to date of T1 intervew (3 months before/after, incl. measurements in a 30 days range around ART initiation)</t>
  </si>
  <si>
    <t>DateCD490days1monthT1_NoART_PF</t>
  </si>
  <si>
    <t>Date of CD4 measurement closest to date of T1 intervew (90 days before and 1 month after, excl. measurements in a 30 days range around ART initiation)</t>
  </si>
  <si>
    <t>DateCD490days1monthT1PF</t>
  </si>
  <si>
    <t>Date of CD4 measurement closest to date of T1 intervew (90 days before and 1 month after, incl. measurements in a 30 days range around ART initiation)</t>
  </si>
  <si>
    <t>DateFirstCD4EverPF</t>
  </si>
  <si>
    <t>Date of first CD4 measurement recorded on patient file</t>
  </si>
  <si>
    <t>DateFirstClinicVisitPF</t>
  </si>
  <si>
    <t>Date of first clinic visit recorded on patient file</t>
  </si>
  <si>
    <t>DateFirstVLEverPF</t>
  </si>
  <si>
    <t>Date of first VL measurement recorded on patient file</t>
  </si>
  <si>
    <t>DateFirstWHOEverPF</t>
  </si>
  <si>
    <t>Date of first WHO stage measurement recorded on patient file</t>
  </si>
  <si>
    <t>DateMostRecentCD4PF</t>
  </si>
  <si>
    <t>Date of most recent CD4 measurement recorded on patient file</t>
  </si>
  <si>
    <t>DateMostRecentVLPF</t>
  </si>
  <si>
    <t>Date of most recent VL measurement recorded on patient file</t>
  </si>
  <si>
    <t>DateMostRecentWHOPF</t>
  </si>
  <si>
    <t>Date of most recent WHO stage measurement recorded on patient file</t>
  </si>
  <si>
    <t>DateVL2yearT1_NoART_PF</t>
  </si>
  <si>
    <t>Date of VL measurement closest to date of T1 intervew (2 years before/after, excl. measurements in a 30 days range around ART initiation)</t>
  </si>
  <si>
    <t>DateVL2yearT1PF</t>
  </si>
  <si>
    <t>Date of VL measurement closest to date of T1 intervew (2 years before/after, incl. measurements in a 30 days range around ART initiation)</t>
  </si>
  <si>
    <t>DateVL3monthsT1_NoART_PF</t>
  </si>
  <si>
    <t>Date of VL measurement closest to date of T1 intervew (3 months before/after, excl. measurements in a 30 days range around ART initiation)</t>
  </si>
  <si>
    <t>DateVL3monthsT1PF</t>
  </si>
  <si>
    <t>Date of VL measurement closest to date of T1 intervew (3 months before/after, incl. measurements in a 30 days range around ART initiation)</t>
  </si>
  <si>
    <t>DateVL90days1monthT1_NoART_PF</t>
  </si>
  <si>
    <t>Date of VL measurement closest to date of T1 intervew (90 days before and 1 month after, excl. measurements in a 30 days range around ART initiation)</t>
  </si>
  <si>
    <t>DateVL90days1monthT1PF</t>
  </si>
  <si>
    <t>Date of VL measurement closest to date of T1 intervew (90 days before and 1 month after, incl. measurements in a 30 days range around ART initiation)</t>
  </si>
  <si>
    <t>DateWHO2yearT1_NoART_PF</t>
  </si>
  <si>
    <t>Date of WHO stage measurement closest to date of T1 intervew (2 years before/after, excl. measurements in a 30 days range around ART initiation)</t>
  </si>
  <si>
    <t>DateWHO2yearT1PF</t>
  </si>
  <si>
    <t>Date of WHO stage measurement closest to date of T1 intervew (2 years before/after, incl. measurements in a 30 days range around ART initiation)</t>
  </si>
  <si>
    <t>DateWHO3monthsT1_NoART_PF</t>
  </si>
  <si>
    <t>Date of WHO stage measurement closest to date of T1 intervew (3 months before/after, excl. measurements in a 30 days range around ART initiation)</t>
  </si>
  <si>
    <t>DateWHO3monthsT1PF</t>
  </si>
  <si>
    <t>Date of WHO stage measurement closest to date of T1 intervew (3 months before/after, incl. measurements in a 30 days range around ART initiation)</t>
  </si>
  <si>
    <t>DateWHO90days1monthT1_NoART_PF</t>
  </si>
  <si>
    <t>Date of WHO stage measurement closest to date of T1 intervew (90 days before and 1 month after, excl. measurements in a 30 days range around ART initiation)</t>
  </si>
  <si>
    <t>DateWHO90days1monthT1PF</t>
  </si>
  <si>
    <t>Date of WHO stage measurement closest to date of T1 intervew (90 days before and 1 month after, incl. measurements in a 30 days range around ART initiation)</t>
  </si>
  <si>
    <t>DecentralisedCarePF</t>
  </si>
  <si>
    <t>Did the participant attend decentralised care (centralized = exclusively hospital files OR exclusively CHC files)</t>
  </si>
  <si>
    <t>binary</t>
  </si>
  <si>
    <t>FacilCD42yearT1_NoART_PF</t>
  </si>
  <si>
    <t>Facility of CD4 measurement closest to date of T1 intervew (2 years before/after, excl. measurements in a 30 days range around ART initiation)</t>
  </si>
  <si>
    <t>See cells B111:C251 of Patient file variables</t>
  </si>
  <si>
    <t>FacilCD43monthsT1_NoART_PF</t>
  </si>
  <si>
    <t>Facility of CD4 measurement closest to date of T1 intervew (3 months before/after, excl. measurements in a 30 days range around ART initiation)</t>
  </si>
  <si>
    <t>FacilCD490days1monthT1_NoART_PF</t>
  </si>
  <si>
    <t>Facility of CD4 measurement closest to date of T1 intervew (90 days before and 1 month after, excl. measurements in a 30 days range around ART initiation)</t>
  </si>
  <si>
    <t>FacilityCD42yearT1PF</t>
  </si>
  <si>
    <t>Facility of CD4 measurement closest to date of T1 intervew (2 years before/after, incl. measurements in a 30 days range around ART initiation)</t>
  </si>
  <si>
    <t>FacilityCD43monthsT1PF</t>
  </si>
  <si>
    <t>Facility of CD4 measurement closest to date of T1 intervew (3 months before/after, incl. measurements in a 30 days range around ART initiation)</t>
  </si>
  <si>
    <t>FacilityCD490days1monthT1PF</t>
  </si>
  <si>
    <t>Facility of CD4 measurement closest to date of T1 intervew (90 days before and 1 month after, incl. measurements in a 30 days range around ART initiation)</t>
  </si>
  <si>
    <t>FacilityFirstCD4EverPF</t>
  </si>
  <si>
    <t>Facility of first CD4 measurement recorded on patient file</t>
  </si>
  <si>
    <t>FacilityFirstVLEverPF</t>
  </si>
  <si>
    <t>Facility of first VL measurement recorded on patient file</t>
  </si>
  <si>
    <t>FacilityFirstWHOEverPF</t>
  </si>
  <si>
    <t>Facility of first WHO stage measurement recorded on patient file</t>
  </si>
  <si>
    <t>FacilityMostRecentCD4PF</t>
  </si>
  <si>
    <t>Facility of most recent CD4 measurement recorded on patient file</t>
  </si>
  <si>
    <t>FacilityMostRecentVLPF</t>
  </si>
  <si>
    <t>Facility of most recent VL measurement recorded on patient file</t>
  </si>
  <si>
    <t>FacilityMostRecentWHOPF</t>
  </si>
  <si>
    <t>Facility of most recent WHO stage measurement recorded on patient file</t>
  </si>
  <si>
    <t>FacilityVL2yearT1PF</t>
  </si>
  <si>
    <t>Facility of VL measurement closest to date of T1 intervew (2 years before/after, incl. measurements in a 30 days range around ART initiation)</t>
  </si>
  <si>
    <t>FacilityVL3monthsT1PF</t>
  </si>
  <si>
    <t>Facility of VL measurement closest to date of T1 intervew (3 months before/after, incl. measurements in a 30 days range around ART initiation)</t>
  </si>
  <si>
    <t>FacilityVL90days1monthT1PF</t>
  </si>
  <si>
    <t>Facility of VL measurement closest to date of T1 intervew (90 days before and 1 month after, incl. measurements in a 30 days range around ART initiation)</t>
  </si>
  <si>
    <t>FacilityWHO2yearT1PF</t>
  </si>
  <si>
    <t>Facility of WHO stage measurement closest to date of T1 intervew (2 years before/after, incl. measurements in a 30 days range around ART initiation)</t>
  </si>
  <si>
    <t>FacilityWHO3monthsT1PF</t>
  </si>
  <si>
    <t>Facility of WHO stage measurement closest to date of T1 intervew (3 months before/after, incl. measurements in a 30 days range around ART initiation)</t>
  </si>
  <si>
    <t>FacilityWHO90days1monthT1PF</t>
  </si>
  <si>
    <t>Facility of WHO stage measurement closest to date of T1 intervew (90 days before and 1 month after, incl. measurements in a 30 days range around ART initiation)</t>
  </si>
  <si>
    <t>FacilVL2yearT1_NoART_PF</t>
  </si>
  <si>
    <t>Facility of VL measurement closest to date of T1 intervew (2 years before/after, excl. measurements in a 30 days range around ART initiation)</t>
  </si>
  <si>
    <t>FacilVL3monthsT1_NoART_PF</t>
  </si>
  <si>
    <t>Facility of VL measurement closest to date of T1 intervew (3 months before/after, excl. measurements in a 30 days range around ART initiation)</t>
  </si>
  <si>
    <t>FacilVL90days1monthT1_NoART_PF</t>
  </si>
  <si>
    <t>Facility of VL measurement closest to date of T1 intervew (90 days before and 1 month after, excl. measurements in a 30 days range around ART initiation)</t>
  </si>
  <si>
    <t>FacilWHO2yearT1_NoART_PF</t>
  </si>
  <si>
    <t>Facility of WHO stage measurement closest to date of T1 intervew (2 years before/after, excl. measurements in a 30 days range around ART initiation)</t>
  </si>
  <si>
    <t>FacilWHO3monthsT1_NoART_PF</t>
  </si>
  <si>
    <t>Facility of WHO stage measurement closest to date of T1 intervew (3 months before/after, excl. measurements in a 30 days range around ART initiation)</t>
  </si>
  <si>
    <t>FacilWHO90days1monthT1_NoART_PF</t>
  </si>
  <si>
    <t>Facility of WHO stage measurement closest to date of T1 intervew (90 days before and 1 month after, excl. measurements in a 30 days range around ART initiation)</t>
  </si>
  <si>
    <t>HIVPosConfirmDateYearPF</t>
  </si>
  <si>
    <t>Earliest year of HIV diagnosis or ART initiation date recorded on patient file</t>
  </si>
  <si>
    <t>ValueCD42yearT1_NoART_PF</t>
  </si>
  <si>
    <t xml:space="preserve">Value of CD4 measurement closest to date of T1 intervew (2 years before/after, excl. measurements in a 30 days range around ART initiation) </t>
  </si>
  <si>
    <t>ValueCD42yearT1PF</t>
  </si>
  <si>
    <t>Value of CD4 measurement closest to date of T1 intervew (2 years before/after, incl. measurements in a 30 days range around ART initiation)</t>
  </si>
  <si>
    <t>ValueCD43monthsT1_NoART_PF</t>
  </si>
  <si>
    <t>Value of CD4 measurement closest to date of T1 intervew (3 months before/after, excl. measurements in a 30 days range around ART initiation)</t>
  </si>
  <si>
    <t>ValueCD43monthsT1PF</t>
  </si>
  <si>
    <t>Value of CD4 measurement closest to date of T1 intervew (3 months before/after, incl. measurements in a 30 days range around ART initiation)</t>
  </si>
  <si>
    <t>ValueCD490days1monthT1_NoART_PF</t>
  </si>
  <si>
    <t>Value of CD4 measurement closest to date of T1 intervew (90 days before and 1 month after, excl. measurements in a 30 days range around ART initiation)</t>
  </si>
  <si>
    <t>ValueCD490days1monthT1PF</t>
  </si>
  <si>
    <t>Value of CD4 measurement closest to date of T1 intervew (90 days before and 1 month after, incl. measurements in a 30 days range around ART initiation)</t>
  </si>
  <si>
    <t>ValueFirstCD4EverPF</t>
  </si>
  <si>
    <t>Value of first CD4 measurement recorded on patient file</t>
  </si>
  <si>
    <t>ValueFirstVLEverPF</t>
  </si>
  <si>
    <t>Value of first VL measurement recorded on patient file - 888 means &lt;50 copies/mL</t>
  </si>
  <si>
    <t>ValueFirstWHOEverPF</t>
  </si>
  <si>
    <t>Value of first WHO stage measurement recorded on patient file</t>
  </si>
  <si>
    <t>ValueMostRecentCD4PF</t>
  </si>
  <si>
    <t>Value of most recent CD4 measurement recorded on patient file</t>
  </si>
  <si>
    <t>ValueMostRecentVLPF</t>
  </si>
  <si>
    <t>Value of most recent VL measurement recorded on patient file - 888 means &lt;50 copies/mL</t>
  </si>
  <si>
    <t>ValueMostRecentWHOPF</t>
  </si>
  <si>
    <t>Value of most recent WHO stage measurement recorded on patient file</t>
  </si>
  <si>
    <t>ValueVL2yearT1_NoART_PF</t>
  </si>
  <si>
    <t>Value of VL measurement closest to date of T1 intervew (2 years before/after, incl. measurements in a 30 days range around ART initiation) - 888 means &lt;50 copies/mL</t>
  </si>
  <si>
    <t>ValueVL2yearT1PF</t>
  </si>
  <si>
    <t>Value of VL measurement closest to date of T1 intervew (2 years before/after, excl. measurements in a 30 days range around ART initiation) - 888 means &lt;50 copies/mL</t>
  </si>
  <si>
    <t>ValueVL3monthsT1_NoART_PF</t>
  </si>
  <si>
    <t>Value of VL measurement closest to date of T1 intervew (3 months before/after, excl. measurements in a 30 days range around ART initiation) - 888 means &lt;50 copies/mL</t>
  </si>
  <si>
    <t>ValueVL3monthsT1PF</t>
  </si>
  <si>
    <t>Value of VL measurement closest to date of T1 intervew (3 months before/after, incl. measurements in a 30 days range around ART initiation) - 888 means &lt;50 copies/mL</t>
  </si>
  <si>
    <t>ValueVL90days1monthT1_NoART_PF</t>
  </si>
  <si>
    <t>Value of VL measurement closest to date of T1 intervew (90 days before and 1 month after, excl. measurements in a 30 days range around ART initiation) - 888 means &lt;50 copies/mL</t>
  </si>
  <si>
    <t>ValueVL90days1monthT1PF</t>
  </si>
  <si>
    <t>Value of VL measurement closest to date of T1 intervew (90 days before and 1 month after, incl. measurements in a 30 days range around ART initiation) - 888 means &lt;50 copies/mL</t>
  </si>
  <si>
    <t>ValueWHO2yearT1_NoART_PF</t>
  </si>
  <si>
    <t>Value of WHO stage measurement closest to date of T1 intervew (2 years before/after, incl. measurements in a 30 days range around ART initiation)</t>
  </si>
  <si>
    <t>ValueWHO2yearT1PF</t>
  </si>
  <si>
    <t>Value of WHO stage measurement closest to date of T1 intervew (2 years before/after, excl. measurements in a 30 days range around ART initiation)</t>
  </si>
  <si>
    <t>ValueWHO3monthsT1_NoART_PF</t>
  </si>
  <si>
    <t>Value of WHO stage measurement closest to date of T1 intervew (3 months before/after, excl. measurements in a 30 days range around ART initiation)</t>
  </si>
  <si>
    <t>ValueWHO3monthsT1PF</t>
  </si>
  <si>
    <t>Value of WHO stage measurement closest to date of T1 intervew (3 months before/after, incl. measurements in a 30 days range around ART initiation)</t>
  </si>
  <si>
    <t>ValueWHO90days1monthT1_NoART_PF</t>
  </si>
  <si>
    <t>Value of WHO stage measurement closest to date of T1 intervew (90 days before and 1 month after, excl. measurements in a 30 days range around ART initiation)</t>
  </si>
  <si>
    <t>ValueWHO90days1monthT1PF</t>
  </si>
  <si>
    <t>Value of WHO stage measurement closest to date of T1 intervew (90 days before and 1 month after, incl. measurements in a 30 days range around ART initiation)</t>
  </si>
  <si>
    <t>YearHIVDiagnosisPF</t>
  </si>
  <si>
    <t>Earliest year listed for HIV diagnosis across all patient files</t>
  </si>
  <si>
    <t>YearsARTInitiationT1PF</t>
  </si>
  <si>
    <t>Difference between date of T1 interview and ART initiation date in years</t>
  </si>
  <si>
    <t>DateARTInitiationPF</t>
  </si>
  <si>
    <t>Earliest date listed for ART initiation across all patient files</t>
  </si>
  <si>
    <t>MonthsARTInitiationT1PF</t>
  </si>
  <si>
    <t>Difference between date of T1 interview and ART initiation date in months</t>
  </si>
  <si>
    <t>MultipleFacilitiesPF</t>
  </si>
  <si>
    <t>Were patient files found in &gt;1 facilities for this participant?</t>
  </si>
  <si>
    <t>NumberOfFacilitiesPF</t>
  </si>
  <si>
    <t>Number of facilities at which patient files were found for this participant</t>
  </si>
  <si>
    <t>STITreatmentEverPF</t>
  </si>
  <si>
    <t>Ever had STI treatment according to PF (if applicable, most recent treatment reported in PF will be reflected)</t>
  </si>
  <si>
    <t>Yes, had an STI at most recent visit</t>
  </si>
  <si>
    <t>Yes, had an STI in the last year</t>
  </si>
  <si>
    <t>Facility code</t>
  </si>
  <si>
    <t>Facility name</t>
  </si>
  <si>
    <t>Berlin Clinic</t>
  </si>
  <si>
    <t>Bhisho Hospital - ARV Clinic</t>
  </si>
  <si>
    <t>Bhisho Hospital - ANC Clinic</t>
  </si>
  <si>
    <t>Cecilia Makiwane Hospital - ARV/ adult Clinic</t>
  </si>
  <si>
    <t>Cecilia Makiwane Hospital - PMTCT/ ANC Clinic</t>
  </si>
  <si>
    <t>Cecilia Makiwane Hospital - Pediatric Clinic</t>
  </si>
  <si>
    <t>Central Clinic</t>
  </si>
  <si>
    <t>Duncan Village Day Hospital</t>
  </si>
  <si>
    <t>Dimbaza Community Healthcare Centre</t>
  </si>
  <si>
    <t>Empilweni Gompo Healthcare Centre</t>
  </si>
  <si>
    <t>Frankfort Clinic</t>
  </si>
  <si>
    <t>Frere Hospital - ARV/ adult Clinic</t>
  </si>
  <si>
    <t>Frere Hospital - PMTCT/ ANC Clinic</t>
  </si>
  <si>
    <t>Frere Hospital - Pediatrics</t>
  </si>
  <si>
    <t>Grey Hospital ARV Clinic</t>
  </si>
  <si>
    <t>Grey Gateway Clinic</t>
  </si>
  <si>
    <t>Ilitha Clinic</t>
  </si>
  <si>
    <t>Imidange Clinic</t>
  </si>
  <si>
    <t>John Dube Clinic</t>
  </si>
  <si>
    <t>Mt. Coke Community Healthcare Centre</t>
  </si>
  <si>
    <t>Ncerha Clinic</t>
  </si>
  <si>
    <t>Needs Camp Clinic - Phumlani Clinic</t>
  </si>
  <si>
    <t>NU2 Nontyatyambo Clinic</t>
  </si>
  <si>
    <t>NU8 Nobuhle Clinic</t>
  </si>
  <si>
    <t>NU9 Luyolo Clinic</t>
  </si>
  <si>
    <t>NU12 Eluxolweni Clinic</t>
  </si>
  <si>
    <t>NU13 Siyaphilisa Clinic</t>
  </si>
  <si>
    <t>NU17 Sizimisele Clinic</t>
  </si>
  <si>
    <t>Nonkcampa Clinic</t>
  </si>
  <si>
    <t>Sweetwaters Clinic</t>
  </si>
  <si>
    <t>Qurhu Clinic</t>
  </si>
  <si>
    <t>Tshatshu Clinic</t>
  </si>
  <si>
    <t>Zikhova Clinic</t>
  </si>
  <si>
    <t>Zwelitsha Clinic zone 5</t>
  </si>
  <si>
    <t>Zwelitsha Clinic zone 8</t>
  </si>
  <si>
    <t>Other (incl. unknown areas)</t>
  </si>
  <si>
    <t>Beacon Bay Clinic - Nompulelo Clinic - Chris Hani Clinic</t>
  </si>
  <si>
    <t>Ginsberg Clinic</t>
  </si>
  <si>
    <t>Ndevana Clinic</t>
  </si>
  <si>
    <t>Breidbach Clinic</t>
  </si>
  <si>
    <t>Tyutyu Clinic</t>
  </si>
  <si>
    <t>Braelyn Clinic</t>
  </si>
  <si>
    <t>Bhisho Gateway Clinic</t>
  </si>
  <si>
    <t>Cata Clinic</t>
  </si>
  <si>
    <t>Ethembeni Clinic</t>
  </si>
  <si>
    <t>Frere Gateway Clinic</t>
  </si>
  <si>
    <t>NU3 Fezeka Clinic</t>
  </si>
  <si>
    <t>NU5 Zingisa Clinic</t>
  </si>
  <si>
    <t>NU1 Philani Clinic</t>
  </si>
  <si>
    <t>Tyutyu Village Clinic</t>
  </si>
  <si>
    <t>Zanempilo Clinic - Gonubie Clinic</t>
  </si>
  <si>
    <t>NU7 Thembisa Clinic</t>
  </si>
  <si>
    <t>Bulembu Clinic</t>
  </si>
  <si>
    <t>Alice</t>
  </si>
  <si>
    <t>Alphendale</t>
  </si>
  <si>
    <t>Amahlathi</t>
  </si>
  <si>
    <t>Amalinda</t>
  </si>
  <si>
    <t>Aspiranza</t>
  </si>
  <si>
    <t>Belville</t>
  </si>
  <si>
    <t>Binon</t>
  </si>
  <si>
    <t>Bokleni</t>
  </si>
  <si>
    <t>Butterworth Hospital</t>
  </si>
  <si>
    <t>Chalumna</t>
  </si>
  <si>
    <t>Cornville (George)</t>
  </si>
  <si>
    <t>Cradock</t>
  </si>
  <si>
    <t>Debenek</t>
  </si>
  <si>
    <t>Delft Daycare</t>
  </si>
  <si>
    <t>Dunoon</t>
  </si>
  <si>
    <t>Emajwarheni</t>
  </si>
  <si>
    <t>Emdingi</t>
  </si>
  <si>
    <t>Fort Grey</t>
  </si>
  <si>
    <t>Frontier Hospital</t>
  </si>
  <si>
    <t>Gatyana</t>
  </si>
  <si>
    <t>Gilton</t>
  </si>
  <si>
    <t>Graaff Reinet</t>
  </si>
  <si>
    <t>Greenfields</t>
  </si>
  <si>
    <t>Idutywa clinic</t>
  </si>
  <si>
    <t>Ilinge</t>
  </si>
  <si>
    <t>Jabavu</t>
  </si>
  <si>
    <t>Jafta</t>
  </si>
  <si>
    <t>Jama</t>
  </si>
  <si>
    <t>Petros Jobane (Cambridge)</t>
  </si>
  <si>
    <t>Joe Slovo</t>
  </si>
  <si>
    <t>Kagiso</t>
  </si>
  <si>
    <t>Karl Bremmer</t>
  </si>
  <si>
    <t>Kei mouth</t>
  </si>
  <si>
    <t>Khambashe</t>
  </si>
  <si>
    <t>Komga</t>
  </si>
  <si>
    <t>Ktc</t>
  </si>
  <si>
    <t>Kwelerha</t>
  </si>
  <si>
    <t>Langa</t>
  </si>
  <si>
    <t>Late</t>
  </si>
  <si>
    <t>Leaches Bay</t>
  </si>
  <si>
    <t>Mabandla</t>
  </si>
  <si>
    <t>Makhaza</t>
  </si>
  <si>
    <t>Masele</t>
  </si>
  <si>
    <t>Mbaxa</t>
  </si>
  <si>
    <t>Melani</t>
  </si>
  <si>
    <t>Mjanyana</t>
  </si>
  <si>
    <t>Mncotsho</t>
  </si>
  <si>
    <t>Mobile clinic</t>
  </si>
  <si>
    <t>Motherwell</t>
  </si>
  <si>
    <t>Mpongo</t>
  </si>
  <si>
    <t>Mxhalanga</t>
  </si>
  <si>
    <t>Mzamomhle</t>
  </si>
  <si>
    <t>Ndende</t>
  </si>
  <si>
    <t xml:space="preserve">New Rest </t>
  </si>
  <si>
    <t>Newlands</t>
  </si>
  <si>
    <t>Ngqwele</t>
  </si>
  <si>
    <t>Ngxingxolo</t>
  </si>
  <si>
    <t>NMMU</t>
  </si>
  <si>
    <t>Nothenga</t>
  </si>
  <si>
    <t>NU16 Siyabulela Clinic</t>
  </si>
  <si>
    <t>NU6</t>
  </si>
  <si>
    <t>Openshaw</t>
  </si>
  <si>
    <t>Perksdale (Middledrift) (Peaxdale in response)</t>
  </si>
  <si>
    <t>Peddie</t>
  </si>
  <si>
    <t>Peelton</t>
  </si>
  <si>
    <t>Pefferville</t>
  </si>
  <si>
    <t>Phakamisa</t>
  </si>
  <si>
    <t>Pirie</t>
  </si>
  <si>
    <t>Potsdam</t>
  </si>
  <si>
    <t>Qawukeni</t>
  </si>
  <si>
    <t>Quigney</t>
  </si>
  <si>
    <t>Quzini</t>
  </si>
  <si>
    <t>S.S. Gida hospital</t>
  </si>
  <si>
    <t>Santa Clinic</t>
  </si>
  <si>
    <t>Sheshegu</t>
  </si>
  <si>
    <t>Sinebhongo</t>
  </si>
  <si>
    <t>Sotho</t>
  </si>
  <si>
    <t>Southernwood</t>
  </si>
  <si>
    <t>Thembalethu</t>
  </si>
  <si>
    <t>Tshabo</t>
  </si>
  <si>
    <t>Twecu</t>
  </si>
  <si>
    <t>Victoria Hospital</t>
  </si>
  <si>
    <t>War memorial</t>
  </si>
  <si>
    <t>Westbank</t>
  </si>
  <si>
    <t>Whitlesea</t>
  </si>
  <si>
    <t>Private</t>
  </si>
  <si>
    <t>Braelyn Extension</t>
  </si>
  <si>
    <t>Not known/unclear clinic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</si>
</sst>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name val="Calibri"/>
      <family val="2"/>
    </font>
    <font>
      <sz val="10"/>
      <name val="Arial"/>
      <family val="2"/>
    </font>
    <font>
      <b/>
      <sz val="11"/>
      <color theme="0"/>
      <name val="Calibri"/>
      <family val="2"/>
    </font>
    <font>
      <sz val="22"/>
      <name val="Wingdings"/>
      <charset val="2"/>
    </font>
    <font>
      <sz val="8"/>
      <color theme="1"/>
      <name val="Calibri"/>
      <family val="2"/>
      <scheme val="minor"/>
    </font>
    <font>
      <sz val="9"/>
      <color indexed="81"/>
      <name val="Tahoma"/>
      <family val="2"/>
    </font>
    <font>
      <b/>
      <sz val="9"/>
      <color indexed="81"/>
      <name val="Tahoma"/>
      <family val="2"/>
    </font>
    <font>
      <b/>
      <sz val="11"/>
      <color rgb="FFFFFFFF"/>
      <name val="Arial"/>
      <family val="2"/>
    </font>
    <font>
      <b/>
      <sz val="11"/>
      <color theme="1"/>
      <name val="Arial"/>
      <family val="2"/>
    </font>
    <font>
      <sz val="9"/>
      <color theme="1"/>
      <name val="Arial"/>
      <family val="2"/>
    </font>
    <font>
      <b/>
      <sz val="9"/>
      <color theme="1"/>
      <name val="Arial"/>
      <family val="2"/>
    </font>
    <font>
      <u/>
      <sz val="9"/>
      <color theme="1"/>
      <name val="Arial"/>
      <family val="2"/>
    </font>
    <font>
      <vertAlign val="superscript"/>
      <sz val="9"/>
      <color theme="1"/>
      <name val="Arial"/>
      <family val="2"/>
    </font>
    <font>
      <b/>
      <sz val="9"/>
      <color rgb="FFFFFFFF"/>
      <name val="Arial"/>
      <family val="2"/>
    </font>
    <font>
      <b/>
      <sz val="10"/>
      <color theme="1"/>
      <name val="Arial"/>
      <family val="2"/>
    </font>
    <font>
      <i/>
      <sz val="9"/>
      <color theme="1"/>
      <name val="Arial"/>
      <family val="2"/>
    </font>
    <font>
      <sz val="10"/>
      <color theme="1"/>
      <name val="Calibri"/>
      <family val="2"/>
      <scheme val="minor"/>
    </font>
    <font>
      <b/>
      <sz val="11"/>
      <color rgb="FFFFFFFF"/>
      <name val="Calibri"/>
      <family val="2"/>
      <scheme val="minor"/>
    </font>
    <font>
      <b/>
      <sz val="18"/>
      <color theme="1"/>
      <name val="Calibri"/>
      <family val="2"/>
      <scheme val="minor"/>
    </font>
    <font>
      <sz val="10"/>
      <name val="Calibri"/>
      <family val="2"/>
      <scheme val="minor"/>
    </font>
    <font>
      <sz val="16"/>
      <color indexed="81"/>
      <name val="Tahoma"/>
      <family val="2"/>
    </font>
    <font>
      <b/>
      <u/>
      <sz val="9"/>
      <color theme="1"/>
      <name val="Arial"/>
      <family val="2"/>
    </font>
    <font>
      <b/>
      <sz val="9"/>
      <color rgb="FF000000"/>
      <name val="Arial"/>
      <family val="2"/>
    </font>
    <font>
      <sz val="9"/>
      <color rgb="FF000000"/>
      <name val="Arial"/>
      <family val="2"/>
    </font>
    <font>
      <b/>
      <i/>
      <sz val="11"/>
      <color theme="1"/>
      <name val="Calibri"/>
      <family val="2"/>
    </font>
    <font>
      <u/>
      <sz val="9"/>
      <color rgb="FF000000"/>
      <name val="Arial"/>
      <family val="2"/>
    </font>
    <font>
      <b/>
      <sz val="9"/>
      <color rgb="FFFF0000"/>
      <name val="Arial"/>
      <family val="2"/>
    </font>
    <font>
      <b/>
      <u/>
      <sz val="9"/>
      <color rgb="FFFF0000"/>
      <name val="Arial"/>
      <family val="2"/>
    </font>
    <font>
      <b/>
      <u/>
      <sz val="12"/>
      <name val="Georgia"/>
      <family val="1"/>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rgb="FFFFFFFF"/>
        <bgColor rgb="FFFFFFFF"/>
      </patternFill>
    </fill>
    <fill>
      <patternFill patternType="solid">
        <fgColor rgb="FFFFFF00"/>
        <bgColor indexed="64"/>
      </patternFill>
    </fill>
    <fill>
      <patternFill patternType="solid">
        <fgColor rgb="FF548DD4"/>
        <bgColor indexed="64"/>
      </patternFill>
    </fill>
    <fill>
      <patternFill patternType="solid">
        <fgColor rgb="FFD9D9D9"/>
        <bgColor indexed="64"/>
      </patternFill>
    </fill>
    <fill>
      <patternFill patternType="solid">
        <fgColor rgb="FFFFFFFF"/>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41">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13" fillId="33" borderId="10" xfId="0" applyFont="1" applyFill="1" applyBorder="1" applyAlignment="1">
      <alignment horizontal="center" vertical="center" wrapText="1"/>
    </xf>
    <xf numFmtId="0" fontId="13" fillId="33" borderId="10" xfId="0" applyFont="1" applyFill="1" applyBorder="1" applyAlignment="1">
      <alignment horizontal="center" vertical="center"/>
    </xf>
    <xf numFmtId="0" fontId="0" fillId="0" borderId="10" xfId="0" applyBorder="1" applyAlignment="1">
      <alignment horizontal="center" vertical="center" wrapText="1"/>
    </xf>
    <xf numFmtId="0" fontId="0" fillId="0" borderId="0" xfId="0" applyAlignment="1">
      <alignment wrapText="1"/>
    </xf>
    <xf numFmtId="0" fontId="18" fillId="0" borderId="0" xfId="0" applyFont="1" applyAlignment="1">
      <alignment horizontal="center" vertical="center" wrapText="1"/>
    </xf>
    <xf numFmtId="0" fontId="0" fillId="0" borderId="10" xfId="0" applyBorder="1" applyAlignment="1">
      <alignment horizontal="center" vertical="center"/>
    </xf>
    <xf numFmtId="0" fontId="0" fillId="0" borderId="10" xfId="0" applyBorder="1"/>
    <xf numFmtId="0" fontId="0" fillId="0" borderId="10" xfId="0" applyBorder="1" applyAlignment="1">
      <alignment horizontal="center"/>
    </xf>
    <xf numFmtId="0" fontId="0" fillId="0" borderId="0" xfId="0" applyAlignment="1">
      <alignment horizontal="center"/>
    </xf>
    <xf numFmtId="0" fontId="0" fillId="0" borderId="10" xfId="0" applyBorder="1" applyAlignment="1">
      <alignment horizontal="left" vertical="center" wrapText="1"/>
    </xf>
    <xf numFmtId="0" fontId="19" fillId="0" borderId="10" xfId="0" applyFont="1" applyBorder="1" applyAlignment="1">
      <alignment horizontal="left" vertical="center" wrapText="1"/>
    </xf>
    <xf numFmtId="0" fontId="20" fillId="0" borderId="10" xfId="0" applyFont="1" applyBorder="1" applyAlignment="1">
      <alignment horizontal="left" vertical="center" wrapText="1"/>
    </xf>
    <xf numFmtId="0" fontId="0" fillId="34" borderId="10" xfId="0" applyFill="1" applyBorder="1" applyAlignment="1">
      <alignment horizontal="left" vertical="center" wrapText="1"/>
    </xf>
    <xf numFmtId="0" fontId="13" fillId="33" borderId="10" xfId="0" applyFont="1" applyFill="1" applyBorder="1" applyAlignment="1">
      <alignment vertical="center"/>
    </xf>
    <xf numFmtId="1" fontId="21" fillId="33" borderId="10" xfId="0" applyNumberFormat="1" applyFont="1" applyFill="1" applyBorder="1" applyAlignment="1">
      <alignment vertical="center" wrapText="1"/>
    </xf>
    <xf numFmtId="1" fontId="0" fillId="0" borderId="10" xfId="0" applyNumberFormat="1" applyBorder="1" applyAlignment="1">
      <alignment horizontal="left" vertical="center" wrapText="1"/>
    </xf>
    <xf numFmtId="1" fontId="0" fillId="34" borderId="10" xfId="0" applyNumberFormat="1" applyFill="1" applyBorder="1" applyAlignment="1">
      <alignment horizontal="left" vertical="center" wrapText="1"/>
    </xf>
    <xf numFmtId="0" fontId="0" fillId="0" borderId="10" xfId="0" applyBorder="1" applyAlignment="1">
      <alignment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vertical="center"/>
    </xf>
    <xf numFmtId="0" fontId="22" fillId="0" borderId="10"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0" xfId="0" applyFont="1" applyBorder="1" applyAlignment="1">
      <alignment horizontal="center" vertical="center"/>
    </xf>
    <xf numFmtId="0" fontId="22" fillId="0" borderId="11" xfId="0" applyFont="1" applyBorder="1" applyAlignment="1">
      <alignment horizontal="center" vertical="center" wrapText="1"/>
    </xf>
    <xf numFmtId="0" fontId="22" fillId="0" borderId="11" xfId="0" applyFont="1" applyBorder="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16" fillId="0" borderId="10" xfId="0" applyFont="1" applyBorder="1" applyAlignment="1">
      <alignment horizontal="center" vertical="center" wrapText="1"/>
    </xf>
    <xf numFmtId="0" fontId="0" fillId="0" borderId="0" xfId="0" applyAlignment="1">
      <alignment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18" fillId="0" borderId="10" xfId="0" applyFont="1" applyBorder="1" applyAlignment="1">
      <alignment horizontal="center" vertical="center" wrapText="1"/>
    </xf>
    <xf numFmtId="0" fontId="0" fillId="35" borderId="10" xfId="0" applyFill="1" applyBorder="1" applyAlignment="1">
      <alignment horizontal="center" vertical="center"/>
    </xf>
    <xf numFmtId="0" fontId="23" fillId="0" borderId="0" xfId="0" applyFont="1"/>
    <xf numFmtId="0" fontId="18" fillId="0" borderId="10" xfId="0" applyFont="1" applyBorder="1" applyAlignment="1">
      <alignment horizontal="center" vertical="center"/>
    </xf>
    <xf numFmtId="0" fontId="0" fillId="35" borderId="10" xfId="0" applyFill="1" applyBorder="1" applyAlignment="1">
      <alignment horizontal="center"/>
    </xf>
    <xf numFmtId="0" fontId="23" fillId="0" borderId="0" xfId="0" applyFont="1" applyAlignment="1">
      <alignment vertical="center"/>
    </xf>
    <xf numFmtId="0" fontId="18" fillId="0" borderId="10" xfId="0" applyFont="1" applyBorder="1" applyAlignment="1">
      <alignment horizontal="center" vertical="top" wrapText="1"/>
    </xf>
    <xf numFmtId="0" fontId="18" fillId="0" borderId="12" xfId="0" applyFont="1" applyBorder="1" applyAlignment="1">
      <alignment horizontal="center" vertical="top" wrapText="1"/>
    </xf>
    <xf numFmtId="0" fontId="13" fillId="33" borderId="10" xfId="0" applyFont="1" applyFill="1" applyBorder="1" applyAlignment="1">
      <alignment horizontal="left" vertical="center" wrapText="1"/>
    </xf>
    <xf numFmtId="0" fontId="18" fillId="0" borderId="13" xfId="0" applyFont="1" applyBorder="1" applyAlignment="1">
      <alignment horizontal="center" vertical="center" wrapText="1"/>
    </xf>
    <xf numFmtId="0" fontId="18" fillId="0" borderId="12" xfId="0" applyFont="1" applyBorder="1" applyAlignment="1">
      <alignment horizontal="center" vertical="center" wrapText="1"/>
    </xf>
    <xf numFmtId="0" fontId="0" fillId="35" borderId="10" xfId="0" applyFill="1" applyBorder="1" applyAlignment="1">
      <alignment horizontal="center" vertical="center" wrapText="1"/>
    </xf>
    <xf numFmtId="0" fontId="18" fillId="0" borderId="11" xfId="0" applyFont="1" applyBorder="1" applyAlignment="1">
      <alignment horizontal="center" vertical="center"/>
    </xf>
    <xf numFmtId="0" fontId="0" fillId="0" borderId="11" xfId="0" applyBorder="1" applyAlignment="1">
      <alignment horizontal="left" vertical="center" wrapText="1"/>
    </xf>
    <xf numFmtId="0" fontId="0" fillId="0" borderId="11" xfId="0" applyBorder="1" applyAlignment="1">
      <alignment horizontal="left" vertical="center"/>
    </xf>
    <xf numFmtId="0" fontId="0" fillId="0" borderId="10" xfId="0" applyBorder="1" applyAlignment="1">
      <alignment vertical="center" wrapText="1"/>
    </xf>
    <xf numFmtId="0" fontId="18" fillId="0" borderId="11" xfId="0" applyFont="1" applyBorder="1" applyAlignment="1">
      <alignment horizontal="left" vertical="top" wrapText="1"/>
    </xf>
    <xf numFmtId="0" fontId="23" fillId="0" borderId="0" xfId="0" applyFont="1" applyAlignment="1">
      <alignment horizontal="center" vertical="center"/>
    </xf>
    <xf numFmtId="0" fontId="0" fillId="0" borderId="10" xfId="0" applyBorder="1" applyAlignment="1">
      <alignment horizontal="center" vertical="top"/>
    </xf>
    <xf numFmtId="0" fontId="18" fillId="0" borderId="11" xfId="0" applyFont="1" applyBorder="1" applyAlignment="1">
      <alignment horizontal="center" vertical="center" wrapText="1"/>
    </xf>
    <xf numFmtId="0" fontId="18" fillId="0" borderId="11" xfId="0" applyFont="1" applyBorder="1" applyAlignment="1">
      <alignment vertical="top" wrapText="1"/>
    </xf>
    <xf numFmtId="0" fontId="35" fillId="0" borderId="0" xfId="0" applyFont="1" applyAlignment="1">
      <alignment wrapText="1"/>
    </xf>
    <xf numFmtId="0" fontId="36" fillId="36" borderId="10" xfId="0" applyFont="1" applyFill="1" applyBorder="1" applyAlignment="1">
      <alignment horizontal="justify" vertical="center" wrapText="1"/>
    </xf>
    <xf numFmtId="0" fontId="16" fillId="37" borderId="10" xfId="0" applyFont="1" applyFill="1" applyBorder="1" applyAlignment="1">
      <alignment horizontal="justify" vertical="center" wrapText="1"/>
    </xf>
    <xf numFmtId="0" fontId="29" fillId="38" borderId="13" xfId="0" applyFont="1" applyFill="1" applyBorder="1" applyAlignment="1">
      <alignment vertical="center" wrapText="1"/>
    </xf>
    <xf numFmtId="0" fontId="29" fillId="0" borderId="13" xfId="0" applyFont="1" applyBorder="1" applyAlignment="1">
      <alignment vertical="center" wrapText="1"/>
    </xf>
    <xf numFmtId="0" fontId="28" fillId="0" borderId="13" xfId="0" applyFont="1" applyBorder="1" applyAlignment="1">
      <alignment vertical="center" wrapText="1"/>
    </xf>
    <xf numFmtId="0" fontId="33" fillId="37" borderId="12" xfId="0" applyFont="1" applyFill="1" applyBorder="1" applyAlignment="1">
      <alignment vertical="center" wrapText="1"/>
    </xf>
    <xf numFmtId="0" fontId="34" fillId="0" borderId="13" xfId="0" applyFont="1" applyBorder="1" applyAlignment="1">
      <alignment vertical="center" wrapText="1"/>
    </xf>
    <xf numFmtId="0" fontId="28" fillId="0" borderId="12" xfId="0" applyFont="1" applyBorder="1" applyAlignment="1">
      <alignment vertical="center" wrapText="1"/>
    </xf>
    <xf numFmtId="0" fontId="29" fillId="37" borderId="12" xfId="0" applyFont="1" applyFill="1" applyBorder="1" applyAlignment="1">
      <alignment vertical="center" wrapText="1"/>
    </xf>
    <xf numFmtId="0" fontId="29" fillId="37" borderId="10" xfId="0" applyFont="1" applyFill="1" applyBorder="1" applyAlignment="1">
      <alignment vertical="center" wrapText="1"/>
    </xf>
    <xf numFmtId="0" fontId="29" fillId="0" borderId="12" xfId="0" applyFont="1" applyBorder="1" applyAlignment="1">
      <alignment vertical="center" wrapText="1"/>
    </xf>
    <xf numFmtId="0" fontId="32" fillId="36" borderId="12" xfId="0" applyFont="1" applyFill="1" applyBorder="1" applyAlignment="1">
      <alignment vertical="center" wrapText="1"/>
    </xf>
    <xf numFmtId="0" fontId="28" fillId="0" borderId="10" xfId="0" applyFont="1" applyBorder="1" applyAlignment="1">
      <alignment vertical="center" wrapText="1"/>
    </xf>
    <xf numFmtId="0" fontId="32" fillId="36" borderId="10" xfId="0" applyFont="1" applyFill="1" applyBorder="1" applyAlignment="1">
      <alignment vertical="center" wrapText="1"/>
    </xf>
    <xf numFmtId="0" fontId="28" fillId="38" borderId="12" xfId="0" applyFont="1" applyFill="1" applyBorder="1" applyAlignment="1">
      <alignment vertical="center" wrapText="1"/>
    </xf>
    <xf numFmtId="0" fontId="34" fillId="0" borderId="12" xfId="0" applyFont="1" applyBorder="1" applyAlignment="1">
      <alignment vertical="center" wrapText="1"/>
    </xf>
    <xf numFmtId="0" fontId="27" fillId="37" borderId="12" xfId="0" applyFont="1" applyFill="1" applyBorder="1" applyAlignment="1">
      <alignment vertical="center" wrapText="1"/>
    </xf>
    <xf numFmtId="0" fontId="26" fillId="36" borderId="12" xfId="0" applyFont="1" applyFill="1" applyBorder="1" applyAlignment="1">
      <alignment vertical="center" wrapText="1"/>
    </xf>
    <xf numFmtId="0" fontId="29" fillId="0" borderId="10" xfId="0" applyFont="1" applyBorder="1" applyAlignment="1">
      <alignment vertical="center" wrapText="1"/>
    </xf>
    <xf numFmtId="0" fontId="29" fillId="38" borderId="12" xfId="0" applyFont="1" applyFill="1" applyBorder="1" applyAlignment="1">
      <alignment vertical="center" wrapText="1"/>
    </xf>
    <xf numFmtId="0" fontId="29" fillId="38" borderId="10" xfId="0" applyFont="1" applyFill="1" applyBorder="1" applyAlignment="1">
      <alignment vertical="center" wrapText="1"/>
    </xf>
    <xf numFmtId="0" fontId="16" fillId="37" borderId="12" xfId="0" applyFont="1" applyFill="1" applyBorder="1" applyAlignment="1">
      <alignment vertical="center" wrapText="1"/>
    </xf>
    <xf numFmtId="0" fontId="36" fillId="36" borderId="12" xfId="0" applyFont="1" applyFill="1" applyBorder="1" applyAlignment="1">
      <alignment vertical="center" wrapText="1"/>
    </xf>
    <xf numFmtId="0" fontId="37" fillId="0" borderId="0" xfId="0" applyFont="1" applyAlignment="1">
      <alignment horizontal="left" vertical="center"/>
    </xf>
    <xf numFmtId="0" fontId="13" fillId="33" borderId="10" xfId="0" applyFont="1" applyFill="1" applyBorder="1" applyAlignment="1">
      <alignment vertical="center" wrapText="1"/>
    </xf>
    <xf numFmtId="0" fontId="18" fillId="0" borderId="10" xfId="0" applyFont="1" applyBorder="1" applyAlignment="1">
      <alignment vertical="center" wrapText="1"/>
    </xf>
    <xf numFmtId="0" fontId="0" fillId="0" borderId="12" xfId="0" applyBorder="1" applyAlignment="1">
      <alignment vertical="center" wrapText="1"/>
    </xf>
    <xf numFmtId="0" fontId="18" fillId="0" borderId="12" xfId="0" applyFont="1" applyBorder="1" applyAlignment="1">
      <alignment vertical="center" wrapText="1"/>
    </xf>
    <xf numFmtId="0" fontId="28" fillId="0" borderId="10" xfId="0" applyFont="1" applyBorder="1" applyAlignment="1">
      <alignment vertical="center"/>
    </xf>
    <xf numFmtId="0" fontId="0" fillId="0" borderId="10" xfId="0" applyBorder="1" applyAlignment="1">
      <alignment wrapText="1"/>
    </xf>
    <xf numFmtId="0" fontId="0" fillId="0" borderId="0" xfId="0" applyAlignment="1">
      <alignment horizontal="center" wrapText="1"/>
    </xf>
    <xf numFmtId="0" fontId="38" fillId="0" borderId="10" xfId="0" applyFont="1" applyBorder="1" applyAlignment="1">
      <alignment horizontal="center" vertical="center" wrapText="1"/>
    </xf>
    <xf numFmtId="0" fontId="38" fillId="0" borderId="12"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10" xfId="0" applyFont="1" applyBorder="1" applyAlignment="1">
      <alignment horizontal="center" vertical="center"/>
    </xf>
    <xf numFmtId="0" fontId="38" fillId="0" borderId="11" xfId="0" applyFont="1" applyBorder="1" applyAlignment="1">
      <alignment horizontal="center" vertical="center"/>
    </xf>
    <xf numFmtId="0" fontId="0" fillId="0" borderId="10" xfId="0" applyBorder="1" applyAlignment="1">
      <alignment horizontal="left" vertical="center"/>
    </xf>
    <xf numFmtId="0" fontId="0" fillId="0" borderId="13" xfId="0" applyBorder="1" applyAlignment="1">
      <alignment horizontal="center" vertical="center"/>
    </xf>
    <xf numFmtId="0" fontId="0" fillId="0" borderId="11" xfId="0" applyBorder="1" applyAlignment="1">
      <alignment vertical="center" wrapText="1"/>
    </xf>
    <xf numFmtId="0" fontId="0" fillId="35" borderId="10" xfId="0" applyFill="1" applyBorder="1" applyAlignment="1">
      <alignment vertical="center"/>
    </xf>
    <xf numFmtId="0" fontId="0" fillId="35" borderId="10" xfId="0" applyFill="1" applyBorder="1" applyAlignment="1">
      <alignment vertical="center" wrapText="1"/>
    </xf>
    <xf numFmtId="0" fontId="35" fillId="0" borderId="10" xfId="0" applyFont="1" applyBorder="1" applyAlignment="1">
      <alignment horizontal="center" vertical="center"/>
    </xf>
    <xf numFmtId="0" fontId="22" fillId="35" borderId="10" xfId="0" applyFont="1" applyFill="1" applyBorder="1" applyAlignment="1">
      <alignment horizontal="center"/>
    </xf>
    <xf numFmtId="0" fontId="38" fillId="35" borderId="10" xfId="0" applyFont="1" applyFill="1" applyBorder="1" applyAlignment="1">
      <alignment horizontal="center"/>
    </xf>
    <xf numFmtId="0" fontId="0" fillId="35" borderId="0" xfId="0" applyFill="1" applyAlignment="1">
      <alignment vertical="center"/>
    </xf>
    <xf numFmtId="0" fontId="0" fillId="35" borderId="0" xfId="0" applyFill="1" applyAlignment="1">
      <alignment horizontal="center" vertical="center"/>
    </xf>
    <xf numFmtId="0" fontId="0" fillId="35" borderId="0" xfId="0" applyFill="1" applyAlignment="1">
      <alignment horizontal="center" vertical="center" wrapText="1"/>
    </xf>
    <xf numFmtId="0" fontId="29" fillId="37" borderId="19" xfId="0" applyFont="1" applyFill="1" applyBorder="1" applyAlignment="1">
      <alignment horizontal="justify" vertical="center" wrapText="1"/>
    </xf>
    <xf numFmtId="0" fontId="29" fillId="37" borderId="20" xfId="0" applyFont="1" applyFill="1" applyBorder="1" applyAlignment="1">
      <alignment horizontal="justify" vertical="center" wrapText="1"/>
    </xf>
    <xf numFmtId="0" fontId="28" fillId="0" borderId="20" xfId="0" applyFont="1" applyBorder="1" applyAlignment="1">
      <alignment horizontal="justify" vertical="center" wrapText="1"/>
    </xf>
    <xf numFmtId="0" fontId="29" fillId="38" borderId="19" xfId="0" applyFont="1" applyFill="1" applyBorder="1" applyAlignment="1">
      <alignment horizontal="justify" vertical="center" wrapText="1"/>
    </xf>
    <xf numFmtId="0" fontId="29" fillId="0" borderId="20" xfId="0" applyFont="1" applyBorder="1" applyAlignment="1">
      <alignment vertical="center" wrapText="1"/>
    </xf>
    <xf numFmtId="0" fontId="28" fillId="0" borderId="22" xfId="0" applyFont="1" applyBorder="1" applyAlignment="1">
      <alignment vertical="center" wrapText="1"/>
    </xf>
    <xf numFmtId="0" fontId="29" fillId="37" borderId="22" xfId="0" applyFont="1" applyFill="1" applyBorder="1" applyAlignment="1">
      <alignment horizontal="justify" vertical="center" wrapText="1"/>
    </xf>
    <xf numFmtId="0" fontId="28" fillId="0" borderId="21" xfId="0" applyFont="1" applyBorder="1" applyAlignment="1">
      <alignment horizontal="justify" vertical="center" wrapText="1"/>
    </xf>
    <xf numFmtId="0" fontId="28" fillId="0" borderId="22" xfId="0" applyFont="1" applyBorder="1" applyAlignment="1">
      <alignment horizontal="justify" vertical="center" wrapText="1"/>
    </xf>
    <xf numFmtId="0" fontId="34" fillId="0" borderId="22" xfId="0" applyFont="1" applyBorder="1" applyAlignment="1">
      <alignment horizontal="justify" vertical="center" wrapText="1"/>
    </xf>
    <xf numFmtId="0" fontId="29" fillId="0" borderId="22" xfId="0" applyFont="1" applyBorder="1" applyAlignment="1">
      <alignment horizontal="justify" vertical="center" wrapText="1"/>
    </xf>
    <xf numFmtId="0" fontId="28" fillId="38" borderId="22" xfId="0" applyFont="1" applyFill="1" applyBorder="1" applyAlignment="1">
      <alignment horizontal="justify" vertical="center" wrapText="1"/>
    </xf>
    <xf numFmtId="0" fontId="42" fillId="0" borderId="22" xfId="0" applyFont="1" applyBorder="1" applyAlignment="1">
      <alignment horizontal="justify" vertical="center" wrapText="1"/>
    </xf>
    <xf numFmtId="0" fontId="40" fillId="0" borderId="22" xfId="0" applyFont="1" applyBorder="1" applyAlignment="1">
      <alignment horizontal="justify" vertical="center" wrapText="1"/>
    </xf>
    <xf numFmtId="0" fontId="29" fillId="38" borderId="22" xfId="0" applyFont="1" applyFill="1" applyBorder="1" applyAlignment="1">
      <alignment horizontal="justify" vertical="center" wrapText="1"/>
    </xf>
    <xf numFmtId="0" fontId="28" fillId="0" borderId="19" xfId="0" applyFont="1" applyBorder="1" applyAlignment="1">
      <alignment horizontal="justify" vertical="center" wrapText="1"/>
    </xf>
    <xf numFmtId="0" fontId="29" fillId="0" borderId="22" xfId="0" applyFont="1" applyBorder="1" applyAlignment="1">
      <alignment vertical="center" wrapText="1"/>
    </xf>
    <xf numFmtId="0" fontId="29" fillId="0" borderId="19" xfId="0" applyFont="1" applyBorder="1" applyAlignment="1">
      <alignment vertical="center" wrapText="1"/>
    </xf>
    <xf numFmtId="0" fontId="29" fillId="0" borderId="19" xfId="0" applyFont="1" applyBorder="1" applyAlignment="1">
      <alignment horizontal="justify" vertical="center" wrapText="1"/>
    </xf>
    <xf numFmtId="0" fontId="29" fillId="37" borderId="22" xfId="0" applyFont="1" applyFill="1" applyBorder="1" applyAlignment="1">
      <alignment vertical="center" wrapText="1"/>
    </xf>
    <xf numFmtId="0" fontId="28" fillId="0" borderId="19" xfId="0" applyFont="1" applyBorder="1" applyAlignment="1">
      <alignment vertical="center" wrapText="1"/>
    </xf>
    <xf numFmtId="0" fontId="36" fillId="36" borderId="10" xfId="0" applyFont="1" applyFill="1" applyBorder="1" applyAlignment="1">
      <alignment vertical="center" wrapText="1"/>
    </xf>
    <xf numFmtId="0" fontId="28" fillId="38" borderId="19" xfId="0" applyFont="1" applyFill="1" applyBorder="1" applyAlignment="1">
      <alignment horizontal="justify" vertical="center" wrapText="1"/>
    </xf>
    <xf numFmtId="0" fontId="0" fillId="0" borderId="14" xfId="0" applyBorder="1" applyAlignment="1">
      <alignment vertical="center" wrapText="1"/>
    </xf>
    <xf numFmtId="0" fontId="37" fillId="0" borderId="0" xfId="0" applyFont="1" applyAlignment="1">
      <alignment horizontal="left"/>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0" xfId="0" applyFont="1" applyBorder="1" applyAlignment="1">
      <alignment horizontal="center" vertical="center"/>
    </xf>
    <xf numFmtId="0" fontId="0" fillId="0" borderId="10" xfId="0" applyBorder="1" applyAlignment="1">
      <alignment horizontal="center" vertical="center"/>
    </xf>
    <xf numFmtId="0" fontId="18" fillId="0" borderId="10" xfId="0" applyFont="1" applyBorder="1" applyAlignment="1">
      <alignment horizontal="center" vertical="center" wrapText="1"/>
    </xf>
    <xf numFmtId="0" fontId="18" fillId="0" borderId="12" xfId="0" applyFont="1" applyBorder="1" applyAlignment="1">
      <alignment horizontal="center" vertical="center"/>
    </xf>
    <xf numFmtId="0" fontId="22" fillId="0" borderId="10" xfId="0" applyFont="1" applyBorder="1" applyAlignment="1">
      <alignment horizontal="center" vertical="center"/>
    </xf>
    <xf numFmtId="0" fontId="38" fillId="0" borderId="11" xfId="0" applyFont="1" applyBorder="1" applyAlignment="1">
      <alignment horizontal="center" vertical="center"/>
    </xf>
    <xf numFmtId="0" fontId="38" fillId="0" borderId="13" xfId="0" applyFont="1" applyBorder="1" applyAlignment="1">
      <alignment horizontal="center" vertical="center"/>
    </xf>
    <xf numFmtId="0" fontId="38" fillId="0" borderId="12" xfId="0" applyFont="1" applyBorder="1" applyAlignment="1">
      <alignment horizontal="center"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2" xfId="0" applyBorder="1" applyAlignment="1">
      <alignment horizontal="center" vertical="center"/>
    </xf>
    <xf numFmtId="0" fontId="22" fillId="0" borderId="11" xfId="0" applyFont="1" applyBorder="1" applyAlignment="1">
      <alignment horizontal="center" vertical="center"/>
    </xf>
    <xf numFmtId="0" fontId="22" fillId="0" borderId="13" xfId="0" applyFont="1" applyBorder="1" applyAlignment="1">
      <alignment horizontal="center" vertical="center"/>
    </xf>
    <xf numFmtId="0" fontId="22" fillId="0" borderId="12" xfId="0" applyFont="1" applyBorder="1" applyAlignment="1">
      <alignment horizontal="center" vertical="center"/>
    </xf>
    <xf numFmtId="0" fontId="18" fillId="0" borderId="11" xfId="0" applyFont="1" applyBorder="1" applyAlignment="1">
      <alignment horizontal="center" vertical="center"/>
    </xf>
    <xf numFmtId="0" fontId="18" fillId="0" borderId="13" xfId="0" applyFont="1" applyBorder="1" applyAlignment="1">
      <alignment horizontal="center" vertical="center"/>
    </xf>
    <xf numFmtId="0" fontId="35" fillId="0" borderId="10" xfId="0" applyFont="1" applyBorder="1" applyAlignment="1">
      <alignment horizontal="center" vertical="center"/>
    </xf>
    <xf numFmtId="0" fontId="38" fillId="0" borderId="13"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2" xfId="0" applyFont="1" applyBorder="1" applyAlignment="1">
      <alignment horizontal="center" vertical="center" wrapText="1"/>
    </xf>
    <xf numFmtId="0" fontId="0" fillId="0" borderId="11" xfId="0" applyBorder="1" applyAlignment="1">
      <alignment vertical="center" wrapText="1"/>
    </xf>
    <xf numFmtId="0" fontId="0" fillId="0" borderId="13" xfId="0" applyBorder="1" applyAlignment="1">
      <alignment vertical="center" wrapText="1"/>
    </xf>
    <xf numFmtId="0" fontId="0" fillId="0" borderId="12" xfId="0" applyBorder="1" applyAlignment="1">
      <alignment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horizontal="center" vertical="center" wrapText="1"/>
    </xf>
    <xf numFmtId="0" fontId="22" fillId="35" borderId="11" xfId="0" applyFont="1" applyFill="1" applyBorder="1" applyAlignment="1">
      <alignment horizontal="center" vertical="center" wrapText="1"/>
    </xf>
    <xf numFmtId="0" fontId="22" fillId="35" borderId="13" xfId="0" applyFont="1" applyFill="1" applyBorder="1" applyAlignment="1">
      <alignment horizontal="center" vertical="center" wrapText="1"/>
    </xf>
    <xf numFmtId="0" fontId="22" fillId="35" borderId="12" xfId="0" applyFont="1" applyFill="1" applyBorder="1" applyAlignment="1">
      <alignment horizontal="center" vertical="center" wrapText="1"/>
    </xf>
    <xf numFmtId="0" fontId="0" fillId="0" borderId="10" xfId="0" applyBorder="1" applyAlignment="1">
      <alignment horizontal="center" wrapText="1"/>
    </xf>
    <xf numFmtId="0" fontId="0" fillId="0" borderId="10" xfId="0" applyBorder="1" applyAlignment="1">
      <alignment vertical="center"/>
    </xf>
    <xf numFmtId="0" fontId="0" fillId="35" borderId="10" xfId="0" applyFill="1" applyBorder="1" applyAlignment="1">
      <alignment vertical="center" wrapText="1"/>
    </xf>
    <xf numFmtId="0" fontId="0" fillId="35" borderId="10" xfId="0" applyFill="1" applyBorder="1" applyAlignment="1">
      <alignment horizontal="center" vertical="center"/>
    </xf>
    <xf numFmtId="0" fontId="0" fillId="35" borderId="10" xfId="0" applyFill="1" applyBorder="1" applyAlignment="1">
      <alignment horizontal="center" vertical="center" wrapText="1"/>
    </xf>
    <xf numFmtId="0" fontId="18" fillId="35" borderId="11" xfId="0" applyFont="1" applyFill="1" applyBorder="1" applyAlignment="1">
      <alignment horizontal="center" vertical="center" wrapText="1"/>
    </xf>
    <xf numFmtId="0" fontId="18" fillId="35" borderId="13" xfId="0" applyFont="1" applyFill="1" applyBorder="1" applyAlignment="1">
      <alignment horizontal="center" vertical="center" wrapText="1"/>
    </xf>
    <xf numFmtId="0" fontId="18" fillId="35" borderId="12" xfId="0" applyFont="1" applyFill="1" applyBorder="1" applyAlignment="1">
      <alignment horizontal="center" vertical="center" wrapText="1"/>
    </xf>
    <xf numFmtId="0" fontId="0" fillId="35" borderId="10" xfId="0" applyFill="1" applyBorder="1" applyAlignment="1">
      <alignment vertical="center"/>
    </xf>
    <xf numFmtId="0" fontId="0" fillId="35" borderId="11" xfId="0" applyFill="1" applyBorder="1" applyAlignment="1">
      <alignment horizontal="center" vertical="center" wrapText="1"/>
    </xf>
    <xf numFmtId="0" fontId="0" fillId="35" borderId="13" xfId="0" applyFill="1" applyBorder="1" applyAlignment="1">
      <alignment horizontal="center" vertical="center" wrapText="1"/>
    </xf>
    <xf numFmtId="0" fontId="0" fillId="35" borderId="11" xfId="0" applyFill="1" applyBorder="1" applyAlignment="1">
      <alignment vertical="center" wrapText="1"/>
    </xf>
    <xf numFmtId="0" fontId="0" fillId="35" borderId="13" xfId="0" applyFill="1" applyBorder="1" applyAlignment="1">
      <alignment vertical="center" wrapText="1"/>
    </xf>
    <xf numFmtId="0" fontId="0" fillId="35" borderId="12" xfId="0" applyFill="1" applyBorder="1" applyAlignment="1">
      <alignment vertical="center" wrapText="1"/>
    </xf>
    <xf numFmtId="0" fontId="0" fillId="35" borderId="12" xfId="0" applyFill="1" applyBorder="1" applyAlignment="1">
      <alignment horizontal="center" vertical="center" wrapText="1"/>
    </xf>
    <xf numFmtId="0" fontId="0" fillId="0" borderId="12" xfId="0" applyBorder="1" applyAlignment="1">
      <alignment vertical="center"/>
    </xf>
    <xf numFmtId="0" fontId="0" fillId="0" borderId="10" xfId="32" applyFont="1" applyFill="1" applyBorder="1" applyAlignment="1">
      <alignment horizontal="center" vertical="center" wrapText="1"/>
    </xf>
    <xf numFmtId="0" fontId="1" fillId="0" borderId="10" xfId="32" applyFill="1" applyBorder="1" applyAlignment="1">
      <alignment horizontal="center"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38" fillId="35" borderId="11" xfId="0" applyFont="1" applyFill="1" applyBorder="1" applyAlignment="1">
      <alignment horizontal="center" vertical="center" wrapText="1"/>
    </xf>
    <xf numFmtId="0" fontId="38" fillId="35" borderId="12" xfId="0" applyFont="1" applyFill="1" applyBorder="1" applyAlignment="1">
      <alignment horizontal="center" vertical="center" wrapText="1"/>
    </xf>
    <xf numFmtId="0" fontId="38" fillId="35" borderId="13" xfId="0" applyFont="1" applyFill="1" applyBorder="1" applyAlignment="1">
      <alignment horizontal="center" vertical="center" wrapText="1"/>
    </xf>
    <xf numFmtId="0" fontId="0" fillId="35" borderId="11" xfId="0" applyFill="1" applyBorder="1" applyAlignment="1">
      <alignment horizontal="center" vertical="center"/>
    </xf>
    <xf numFmtId="0" fontId="0" fillId="35" borderId="13" xfId="0" applyFill="1" applyBorder="1" applyAlignment="1">
      <alignment horizontal="center" vertical="center"/>
    </xf>
    <xf numFmtId="0" fontId="0" fillId="35" borderId="12" xfId="0" applyFill="1" applyBorder="1" applyAlignment="1">
      <alignment horizontal="center" vertical="center"/>
    </xf>
    <xf numFmtId="0" fontId="0" fillId="0" borderId="10" xfId="0" applyBorder="1" applyAlignment="1">
      <alignment horizontal="left" vertical="center" wrapText="1"/>
    </xf>
    <xf numFmtId="0" fontId="0" fillId="0" borderId="13" xfId="0" applyBorder="1" applyAlignment="1">
      <alignment horizontal="left" vertical="center" wrapText="1"/>
    </xf>
    <xf numFmtId="0" fontId="0" fillId="0" borderId="16" xfId="0" applyBorder="1" applyAlignment="1">
      <alignment horizontal="center" vertical="center" wrapText="1"/>
    </xf>
    <xf numFmtId="0" fontId="0" fillId="0" borderId="10" xfId="0" applyBorder="1" applyAlignment="1">
      <alignment wrapText="1"/>
    </xf>
    <xf numFmtId="0" fontId="18" fillId="0" borderId="11" xfId="0" applyFont="1" applyBorder="1" applyAlignment="1">
      <alignment vertical="center" wrapText="1"/>
    </xf>
    <xf numFmtId="0" fontId="18" fillId="0" borderId="12" xfId="0" applyFont="1" applyBorder="1" applyAlignment="1">
      <alignment vertical="center" wrapText="1"/>
    </xf>
    <xf numFmtId="0" fontId="18" fillId="0" borderId="11" xfId="0" applyFont="1" applyBorder="1" applyAlignment="1">
      <alignment horizontal="left" vertical="top" wrapText="1"/>
    </xf>
    <xf numFmtId="0" fontId="18" fillId="0" borderId="13" xfId="0" applyFont="1" applyBorder="1" applyAlignment="1">
      <alignment horizontal="left" vertical="top" wrapText="1"/>
    </xf>
    <xf numFmtId="0" fontId="18" fillId="0" borderId="12" xfId="0" applyFont="1" applyBorder="1" applyAlignment="1">
      <alignment horizontal="left" vertical="top" wrapText="1"/>
    </xf>
    <xf numFmtId="0" fontId="18" fillId="0" borderId="13" xfId="0" applyFont="1" applyBorder="1" applyAlignment="1">
      <alignment vertical="center" wrapText="1"/>
    </xf>
    <xf numFmtId="0" fontId="18" fillId="0" borderId="11" xfId="0" applyFont="1" applyBorder="1" applyAlignment="1">
      <alignment horizontal="center" vertical="top" wrapText="1"/>
    </xf>
    <xf numFmtId="0" fontId="18" fillId="0" borderId="12" xfId="0" applyFont="1" applyBorder="1" applyAlignment="1">
      <alignment horizontal="center" vertical="top" wrapText="1"/>
    </xf>
    <xf numFmtId="0" fontId="0" fillId="0" borderId="11" xfId="0" applyBorder="1" applyAlignment="1">
      <alignment vertical="center"/>
    </xf>
    <xf numFmtId="0" fontId="0" fillId="0" borderId="10" xfId="0" applyBorder="1" applyAlignment="1">
      <alignment horizontal="center" vertical="top"/>
    </xf>
    <xf numFmtId="0" fontId="18" fillId="0" borderId="10" xfId="0" applyFont="1" applyBorder="1" applyAlignment="1">
      <alignment vertical="center" wrapText="1"/>
    </xf>
    <xf numFmtId="0" fontId="16" fillId="0" borderId="11" xfId="0" applyFont="1" applyBorder="1" applyAlignment="1">
      <alignment horizontal="center"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6" xfId="0" applyBorder="1" applyAlignment="1">
      <alignment horizontal="center"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center"/>
    </xf>
    <xf numFmtId="0" fontId="0" fillId="0" borderId="15" xfId="0" applyBorder="1" applyAlignment="1">
      <alignment horizontal="center"/>
    </xf>
    <xf numFmtId="0" fontId="0" fillId="0" borderId="11" xfId="0" applyFill="1" applyBorder="1" applyAlignment="1">
      <alignment horizontal="center" vertical="center" wrapText="1"/>
    </xf>
    <xf numFmtId="0" fontId="0" fillId="0" borderId="12"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0" xfId="0" applyFill="1" applyBorder="1" applyAlignment="1">
      <alignment horizontal="center" vertical="center" wrapText="1"/>
    </xf>
    <xf numFmtId="0" fontId="18" fillId="0" borderId="10" xfId="0" applyFont="1" applyFill="1" applyBorder="1" applyAlignment="1">
      <alignment horizontal="center" vertical="center" wrapText="1"/>
    </xf>
    <xf numFmtId="0" fontId="0" fillId="0" borderId="13" xfId="0" applyFill="1" applyBorder="1" applyAlignment="1">
      <alignment horizontal="center" vertical="center" wrapText="1"/>
    </xf>
    <xf numFmtId="0" fontId="18" fillId="0" borderId="11"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0" fillId="0" borderId="12" xfId="0" applyFill="1" applyBorder="1" applyAlignment="1">
      <alignment horizontal="center" vertical="center" wrapText="1"/>
    </xf>
    <xf numFmtId="0" fontId="0" fillId="0" borderId="10" xfId="0" applyFill="1" applyBorder="1" applyAlignment="1">
      <alignment horizontal="center" vertical="center"/>
    </xf>
    <xf numFmtId="0" fontId="0" fillId="0" borderId="10" xfId="0" applyFill="1" applyBorder="1" applyAlignment="1">
      <alignment horizontal="center" vertical="center"/>
    </xf>
    <xf numFmtId="0" fontId="18" fillId="0" borderId="12" xfId="0" applyFont="1" applyFill="1" applyBorder="1" applyAlignment="1">
      <alignment horizontal="center" vertical="center" wrapText="1"/>
    </xf>
    <xf numFmtId="0" fontId="0" fillId="0" borderId="0" xfId="0" applyFill="1" applyAlignment="1">
      <alignment horizontal="center" vertical="center" wrapText="1"/>
    </xf>
    <xf numFmtId="0" fontId="18" fillId="0" borderId="11" xfId="0" applyFont="1" applyFill="1" applyBorder="1" applyAlignment="1">
      <alignment horizontal="center" vertical="center"/>
    </xf>
    <xf numFmtId="0" fontId="18" fillId="0" borderId="12" xfId="0" applyFont="1" applyFill="1" applyBorder="1" applyAlignment="1">
      <alignment horizontal="center" vertical="center"/>
    </xf>
    <xf numFmtId="0" fontId="18" fillId="0" borderId="13" xfId="0" applyFont="1" applyFill="1" applyBorder="1" applyAlignment="1">
      <alignment horizontal="center" vertical="center"/>
    </xf>
    <xf numFmtId="0" fontId="18" fillId="0" borderId="11" xfId="0" applyFont="1" applyFill="1" applyBorder="1" applyAlignment="1">
      <alignment horizontal="center" vertical="center"/>
    </xf>
    <xf numFmtId="0" fontId="0" fillId="0" borderId="15" xfId="0" applyFill="1" applyBorder="1" applyAlignment="1">
      <alignment horizontal="center" vertical="center"/>
    </xf>
    <xf numFmtId="0" fontId="0" fillId="0" borderId="10" xfId="0" applyFill="1" applyBorder="1" applyAlignment="1">
      <alignment horizontal="center"/>
    </xf>
    <xf numFmtId="0" fontId="18" fillId="0" borderId="13" xfId="0" applyFont="1" applyFill="1" applyBorder="1" applyAlignment="1">
      <alignment horizontal="center" vertical="center" wrapText="1"/>
    </xf>
    <xf numFmtId="0" fontId="0" fillId="0" borderId="10" xfId="0" applyBorder="1" applyAlignme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00">
    <dxf>
      <font>
        <color rgb="FF9C0006"/>
      </font>
      <fill>
        <patternFill>
          <bgColor rgb="FFFFC7CE"/>
        </patternFill>
      </fill>
    </dxf>
    <dxf>
      <font>
        <color rgb="FF9C0006"/>
      </font>
      <fill>
        <patternFill>
          <bgColor rgb="FFFFC7CE"/>
        </patternFill>
      </fill>
    </dxf>
    <dxf>
      <fill>
        <patternFill>
          <bgColor rgb="FF00B050"/>
        </patternFill>
      </fill>
    </dxf>
    <dxf>
      <fill>
        <patternFill>
          <bgColor rgb="FF00B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B6"/>
  <sheetViews>
    <sheetView workbookViewId="0">
      <selection activeCell="A2" sqref="A2"/>
    </sheetView>
  </sheetViews>
  <sheetFormatPr defaultColWidth="8.7109375" defaultRowHeight="14.45"/>
  <cols>
    <col min="1" max="1" width="19" customWidth="1"/>
    <col min="2" max="2" width="99.28515625" customWidth="1"/>
  </cols>
  <sheetData>
    <row r="1" spans="1:2" ht="23.45">
      <c r="A1" s="128" t="s">
        <v>0</v>
      </c>
      <c r="B1" s="128"/>
    </row>
    <row r="2" spans="1:2" ht="101.65" customHeight="1">
      <c r="A2" s="85" t="s">
        <v>1</v>
      </c>
      <c r="B2" s="69" t="s">
        <v>2</v>
      </c>
    </row>
    <row r="3" spans="1:2" ht="22.9">
      <c r="A3" s="85" t="s">
        <v>3</v>
      </c>
      <c r="B3" s="69" t="s">
        <v>4</v>
      </c>
    </row>
    <row r="4" spans="1:2" ht="22.9">
      <c r="A4" s="85" t="s">
        <v>5</v>
      </c>
      <c r="B4" s="69" t="s">
        <v>6</v>
      </c>
    </row>
    <row r="5" spans="1:2" ht="22.9">
      <c r="A5" s="85" t="s">
        <v>7</v>
      </c>
      <c r="B5" s="69" t="s">
        <v>8</v>
      </c>
    </row>
    <row r="6" spans="1:2">
      <c r="A6" s="85" t="s">
        <v>9</v>
      </c>
      <c r="B6" s="69" t="s">
        <v>10</v>
      </c>
    </row>
  </sheetData>
  <mergeCells count="1">
    <mergeCell ref="A1:B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A97"/>
  <sheetViews>
    <sheetView topLeftCell="A50" zoomScale="70" zoomScaleNormal="70" workbookViewId="0">
      <selection activeCell="A80" sqref="A80"/>
    </sheetView>
  </sheetViews>
  <sheetFormatPr defaultColWidth="8.7109375" defaultRowHeight="14.45"/>
  <cols>
    <col min="1" max="1" width="131.28515625" customWidth="1"/>
  </cols>
  <sheetData>
    <row r="1" spans="1:1" ht="23.45">
      <c r="A1" s="80" t="s">
        <v>11</v>
      </c>
    </row>
    <row r="2" spans="1:1">
      <c r="A2" s="57" t="s">
        <v>12</v>
      </c>
    </row>
    <row r="3" spans="1:1">
      <c r="A3" s="58" t="s">
        <v>13</v>
      </c>
    </row>
    <row r="4" spans="1:1" ht="166.15" customHeight="1">
      <c r="A4" s="60" t="s">
        <v>14</v>
      </c>
    </row>
    <row r="5" spans="1:1" ht="91.9">
      <c r="A5" s="60" t="s">
        <v>15</v>
      </c>
    </row>
    <row r="6" spans="1:1">
      <c r="A6" s="79" t="s">
        <v>16</v>
      </c>
    </row>
    <row r="7" spans="1:1">
      <c r="A7" s="78" t="s">
        <v>17</v>
      </c>
    </row>
    <row r="8" spans="1:1" ht="58.9">
      <c r="A8" s="59" t="s">
        <v>18</v>
      </c>
    </row>
    <row r="9" spans="1:1" ht="46.9" customHeight="1">
      <c r="A9" s="76" t="s">
        <v>19</v>
      </c>
    </row>
    <row r="10" spans="1:1" ht="46.15">
      <c r="A10" s="59" t="s">
        <v>20</v>
      </c>
    </row>
    <row r="11" spans="1:1" ht="80.45">
      <c r="A11" s="59" t="s">
        <v>21</v>
      </c>
    </row>
    <row r="12" spans="1:1" ht="22.15" customHeight="1">
      <c r="A12" s="76" t="s">
        <v>22</v>
      </c>
    </row>
    <row r="13" spans="1:1" ht="69">
      <c r="A13" s="76" t="s">
        <v>23</v>
      </c>
    </row>
    <row r="14" spans="1:1" ht="53.25" customHeight="1">
      <c r="A14" s="77" t="s">
        <v>24</v>
      </c>
    </row>
    <row r="15" spans="1:1" ht="127.9">
      <c r="A15" s="59" t="s">
        <v>25</v>
      </c>
    </row>
    <row r="16" spans="1:1" ht="34.9">
      <c r="A16" s="76" t="s">
        <v>26</v>
      </c>
    </row>
    <row r="17" spans="1:1" ht="69">
      <c r="A17" s="76" t="s">
        <v>27</v>
      </c>
    </row>
    <row r="18" spans="1:1" ht="57.6">
      <c r="A18" s="76" t="s">
        <v>28</v>
      </c>
    </row>
    <row r="19" spans="1:1">
      <c r="A19" s="73" t="s">
        <v>29</v>
      </c>
    </row>
    <row r="20" spans="1:1" ht="58.9">
      <c r="A20" s="60" t="s">
        <v>30</v>
      </c>
    </row>
    <row r="21" spans="1:1" ht="86.45" customHeight="1">
      <c r="A21" s="60" t="s">
        <v>31</v>
      </c>
    </row>
    <row r="22" spans="1:1" ht="69.599999999999994" customHeight="1">
      <c r="A22" s="75" t="s">
        <v>32</v>
      </c>
    </row>
    <row r="23" spans="1:1" ht="76.150000000000006" customHeight="1">
      <c r="A23" s="67" t="s">
        <v>33</v>
      </c>
    </row>
    <row r="24" spans="1:1">
      <c r="A24" s="60" t="s">
        <v>34</v>
      </c>
    </row>
    <row r="25" spans="1:1">
      <c r="A25" s="60" t="s">
        <v>35</v>
      </c>
    </row>
    <row r="26" spans="1:1" ht="45" customHeight="1">
      <c r="A26" s="67" t="s">
        <v>36</v>
      </c>
    </row>
    <row r="27" spans="1:1">
      <c r="A27" s="73" t="s">
        <v>37</v>
      </c>
    </row>
    <row r="28" spans="1:1" ht="36">
      <c r="A28" s="61" t="s">
        <v>38</v>
      </c>
    </row>
    <row r="29" spans="1:1" ht="46.15">
      <c r="A29" s="60" t="s">
        <v>39</v>
      </c>
    </row>
    <row r="30" spans="1:1" ht="80.45">
      <c r="A30" s="60" t="s">
        <v>40</v>
      </c>
    </row>
    <row r="31" spans="1:1" ht="103.9" customHeight="1">
      <c r="A31" s="67" t="s">
        <v>41</v>
      </c>
    </row>
    <row r="32" spans="1:1">
      <c r="A32" s="73" t="s">
        <v>42</v>
      </c>
    </row>
    <row r="33" spans="1:1" ht="57.6">
      <c r="A33" s="60" t="s">
        <v>43</v>
      </c>
    </row>
    <row r="34" spans="1:1" ht="34.9">
      <c r="A34" s="67" t="s">
        <v>44</v>
      </c>
    </row>
    <row r="35" spans="1:1">
      <c r="A35" s="74" t="s">
        <v>45</v>
      </c>
    </row>
    <row r="36" spans="1:1">
      <c r="A36" s="73" t="s">
        <v>46</v>
      </c>
    </row>
    <row r="37" spans="1:1" ht="34.9">
      <c r="A37" s="67" t="s">
        <v>47</v>
      </c>
    </row>
    <row r="38" spans="1:1" ht="46.15">
      <c r="A38" s="67" t="s">
        <v>48</v>
      </c>
    </row>
    <row r="39" spans="1:1" ht="46.15">
      <c r="A39" s="67" t="s">
        <v>49</v>
      </c>
    </row>
    <row r="40" spans="1:1" ht="34.9">
      <c r="A40" s="67" t="s">
        <v>50</v>
      </c>
    </row>
    <row r="41" spans="1:1">
      <c r="A41" s="62" t="s">
        <v>51</v>
      </c>
    </row>
    <row r="42" spans="1:1" ht="23.45">
      <c r="A42" s="60" t="s">
        <v>52</v>
      </c>
    </row>
    <row r="43" spans="1:1" ht="22.9">
      <c r="A43" s="72" t="s">
        <v>53</v>
      </c>
    </row>
    <row r="44" spans="1:1">
      <c r="A44" s="62" t="s">
        <v>54</v>
      </c>
    </row>
    <row r="45" spans="1:1" ht="108" customHeight="1">
      <c r="A45" s="61" t="s">
        <v>55</v>
      </c>
    </row>
    <row r="46" spans="1:1">
      <c r="A46" s="62" t="s">
        <v>56</v>
      </c>
    </row>
    <row r="47" spans="1:1" ht="22.9">
      <c r="A47" s="71" t="s">
        <v>57</v>
      </c>
    </row>
    <row r="48" spans="1:1">
      <c r="A48" s="62" t="s">
        <v>58</v>
      </c>
    </row>
    <row r="49" spans="1:1" ht="91.9">
      <c r="A49" s="67" t="s">
        <v>59</v>
      </c>
    </row>
    <row r="50" spans="1:1" ht="58.15">
      <c r="A50" s="60" t="s">
        <v>60</v>
      </c>
    </row>
    <row r="51" spans="1:1">
      <c r="A51" s="65" t="s">
        <v>61</v>
      </c>
    </row>
    <row r="52" spans="1:1">
      <c r="A52" s="64" t="s">
        <v>62</v>
      </c>
    </row>
    <row r="53" spans="1:1">
      <c r="A53" s="65" t="s">
        <v>63</v>
      </c>
    </row>
    <row r="54" spans="1:1" ht="22.9">
      <c r="A54" s="64" t="s">
        <v>64</v>
      </c>
    </row>
    <row r="55" spans="1:1">
      <c r="A55" s="65" t="s">
        <v>65</v>
      </c>
    </row>
    <row r="56" spans="1:1" ht="45.6">
      <c r="A56" s="64" t="s">
        <v>66</v>
      </c>
    </row>
    <row r="57" spans="1:1">
      <c r="A57" s="65" t="s">
        <v>67</v>
      </c>
    </row>
    <row r="58" spans="1:1">
      <c r="A58" s="71" t="s">
        <v>68</v>
      </c>
    </row>
    <row r="59" spans="1:1">
      <c r="A59" s="70" t="s">
        <v>69</v>
      </c>
    </row>
    <row r="60" spans="1:1">
      <c r="A60" s="65" t="s">
        <v>70</v>
      </c>
    </row>
    <row r="61" spans="1:1" ht="45.6">
      <c r="A61" s="64" t="s">
        <v>71</v>
      </c>
    </row>
    <row r="62" spans="1:1">
      <c r="A62" s="62" t="s">
        <v>72</v>
      </c>
    </row>
    <row r="63" spans="1:1" ht="68.45">
      <c r="A63" s="69" t="s">
        <v>73</v>
      </c>
    </row>
    <row r="64" spans="1:1">
      <c r="A64" s="65" t="s">
        <v>74</v>
      </c>
    </row>
    <row r="65" spans="1:1" ht="22.9">
      <c r="A65" s="61" t="s">
        <v>75</v>
      </c>
    </row>
    <row r="66" spans="1:1">
      <c r="A66" s="61"/>
    </row>
    <row r="67" spans="1:1" ht="22.9">
      <c r="A67" s="64" t="s">
        <v>76</v>
      </c>
    </row>
    <row r="68" spans="1:1">
      <c r="A68" s="65" t="s">
        <v>77</v>
      </c>
    </row>
    <row r="69" spans="1:1" ht="57">
      <c r="A69" s="64" t="s">
        <v>78</v>
      </c>
    </row>
    <row r="70" spans="1:1">
      <c r="A70" s="65" t="s">
        <v>79</v>
      </c>
    </row>
    <row r="71" spans="1:1" ht="57.6">
      <c r="A71" s="67" t="s">
        <v>80</v>
      </c>
    </row>
    <row r="72" spans="1:1">
      <c r="A72" s="65" t="s">
        <v>81</v>
      </c>
    </row>
    <row r="73" spans="1:1" ht="34.15">
      <c r="A73" s="63" t="s">
        <v>82</v>
      </c>
    </row>
    <row r="74" spans="1:1" ht="22.9">
      <c r="A74" s="64" t="s">
        <v>83</v>
      </c>
    </row>
    <row r="75" spans="1:1">
      <c r="A75" s="66" t="s">
        <v>84</v>
      </c>
    </row>
    <row r="76" spans="1:1" ht="34.15">
      <c r="A76" s="61" t="s">
        <v>85</v>
      </c>
    </row>
    <row r="77" spans="1:1" ht="22.9">
      <c r="A77" s="61" t="s">
        <v>86</v>
      </c>
    </row>
    <row r="78" spans="1:1">
      <c r="A78" s="61" t="s">
        <v>87</v>
      </c>
    </row>
    <row r="79" spans="1:1" ht="22.9">
      <c r="A79" s="64" t="s">
        <v>88</v>
      </c>
    </row>
    <row r="80" spans="1:1">
      <c r="A80" s="68" t="s">
        <v>89</v>
      </c>
    </row>
    <row r="81" spans="1:1">
      <c r="A81" s="65" t="s">
        <v>90</v>
      </c>
    </row>
    <row r="82" spans="1:1" ht="46.15">
      <c r="A82" s="60" t="s">
        <v>91</v>
      </c>
    </row>
    <row r="83" spans="1:1" ht="34.9">
      <c r="A83" s="67" t="s">
        <v>92</v>
      </c>
    </row>
    <row r="84" spans="1:1">
      <c r="A84" s="65" t="s">
        <v>93</v>
      </c>
    </row>
    <row r="85" spans="1:1" ht="22.9">
      <c r="A85" s="61" t="s">
        <v>94</v>
      </c>
    </row>
    <row r="86" spans="1:1">
      <c r="A86" s="61" t="s">
        <v>95</v>
      </c>
    </row>
    <row r="87" spans="1:1" ht="45.6">
      <c r="A87" s="64" t="s">
        <v>96</v>
      </c>
    </row>
    <row r="88" spans="1:1">
      <c r="A88" s="65" t="s">
        <v>97</v>
      </c>
    </row>
    <row r="89" spans="1:1" ht="45.6">
      <c r="A89" s="64" t="s">
        <v>98</v>
      </c>
    </row>
    <row r="90" spans="1:1">
      <c r="A90" s="65" t="s">
        <v>99</v>
      </c>
    </row>
    <row r="91" spans="1:1" ht="45.6">
      <c r="A91" s="64" t="s">
        <v>100</v>
      </c>
    </row>
    <row r="92" spans="1:1">
      <c r="A92" s="66" t="s">
        <v>101</v>
      </c>
    </row>
    <row r="93" spans="1:1" ht="34.15">
      <c r="A93" s="64" t="s">
        <v>102</v>
      </c>
    </row>
    <row r="94" spans="1:1">
      <c r="A94" s="65" t="s">
        <v>103</v>
      </c>
    </row>
    <row r="95" spans="1:1">
      <c r="A95" s="64" t="s">
        <v>104</v>
      </c>
    </row>
    <row r="97" spans="1:1" ht="409.6">
      <c r="A97" s="56" t="s">
        <v>105</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89"/>
  <sheetViews>
    <sheetView topLeftCell="A12" zoomScaleNormal="100" workbookViewId="0">
      <selection activeCell="A31" sqref="A31"/>
    </sheetView>
  </sheetViews>
  <sheetFormatPr defaultColWidth="8.7109375" defaultRowHeight="14.45"/>
  <cols>
    <col min="1" max="1" width="123" customWidth="1"/>
  </cols>
  <sheetData>
    <row r="1" spans="1:1" ht="23.45">
      <c r="A1" s="80" t="s">
        <v>106</v>
      </c>
    </row>
    <row r="2" spans="1:1">
      <c r="A2" s="57" t="s">
        <v>12</v>
      </c>
    </row>
    <row r="3" spans="1:1">
      <c r="A3" s="104" t="s">
        <v>107</v>
      </c>
    </row>
    <row r="4" spans="1:1" ht="137.44999999999999">
      <c r="A4" s="121" t="s">
        <v>108</v>
      </c>
    </row>
    <row r="5" spans="1:1" ht="46.15">
      <c r="A5" s="120" t="s">
        <v>109</v>
      </c>
    </row>
    <row r="6" spans="1:1">
      <c r="A6" s="104" t="s">
        <v>46</v>
      </c>
    </row>
    <row r="7" spans="1:1" ht="46.15">
      <c r="A7" s="122" t="s">
        <v>110</v>
      </c>
    </row>
    <row r="8" spans="1:1" ht="46.15">
      <c r="A8" s="114" t="s">
        <v>111</v>
      </c>
    </row>
    <row r="9" spans="1:1" ht="57.6">
      <c r="A9" s="114" t="s">
        <v>112</v>
      </c>
    </row>
    <row r="10" spans="1:1" ht="46.15">
      <c r="A10" s="122" t="s">
        <v>113</v>
      </c>
    </row>
    <row r="11" spans="1:1">
      <c r="A11" s="104" t="s">
        <v>54</v>
      </c>
    </row>
    <row r="12" spans="1:1" ht="173.65" customHeight="1" thickBot="1">
      <c r="A12" s="106" t="s">
        <v>114</v>
      </c>
    </row>
    <row r="13" spans="1:1" ht="15" thickBot="1">
      <c r="A13" s="105" t="s">
        <v>72</v>
      </c>
    </row>
    <row r="14" spans="1:1" ht="91.15">
      <c r="A14" s="111" t="s">
        <v>115</v>
      </c>
    </row>
    <row r="15" spans="1:1">
      <c r="A15" s="110" t="s">
        <v>116</v>
      </c>
    </row>
    <row r="16" spans="1:1" ht="34.15">
      <c r="A16" s="124" t="s">
        <v>117</v>
      </c>
    </row>
    <row r="17" spans="1:1">
      <c r="A17" s="123" t="s">
        <v>118</v>
      </c>
    </row>
    <row r="18" spans="1:1" ht="22.9">
      <c r="A18" s="124" t="s">
        <v>119</v>
      </c>
    </row>
    <row r="19" spans="1:1">
      <c r="A19" s="125" t="s">
        <v>120</v>
      </c>
    </row>
    <row r="20" spans="1:1">
      <c r="A20" s="104" t="s">
        <v>17</v>
      </c>
    </row>
    <row r="21" spans="1:1" ht="92.45">
      <c r="A21" s="107" t="s">
        <v>121</v>
      </c>
    </row>
    <row r="22" spans="1:1" ht="138">
      <c r="A22" s="126" t="s">
        <v>122</v>
      </c>
    </row>
    <row r="23" spans="1:1" ht="18" customHeight="1">
      <c r="A23" s="107" t="s">
        <v>123</v>
      </c>
    </row>
    <row r="24" spans="1:1" ht="104.45">
      <c r="A24" s="107" t="s">
        <v>124</v>
      </c>
    </row>
    <row r="25" spans="1:1" ht="34.9">
      <c r="A25" s="118" t="s">
        <v>125</v>
      </c>
    </row>
    <row r="26" spans="1:1" ht="105.6">
      <c r="A26" s="118" t="s">
        <v>126</v>
      </c>
    </row>
    <row r="27" spans="1:1" ht="34.9">
      <c r="A27" s="107" t="s">
        <v>127</v>
      </c>
    </row>
    <row r="28" spans="1:1" ht="69">
      <c r="A28" s="107" t="s">
        <v>128</v>
      </c>
    </row>
    <row r="29" spans="1:1" ht="69">
      <c r="A29" s="107" t="s">
        <v>28</v>
      </c>
    </row>
    <row r="30" spans="1:1">
      <c r="A30" s="110" t="s">
        <v>129</v>
      </c>
    </row>
    <row r="31" spans="1:1" ht="114">
      <c r="A31" s="109" t="s">
        <v>130</v>
      </c>
    </row>
    <row r="32" spans="1:1" ht="71.45">
      <c r="A32" s="114" t="s">
        <v>131</v>
      </c>
    </row>
    <row r="33" spans="1:1" ht="57.6">
      <c r="A33" s="114" t="s">
        <v>132</v>
      </c>
    </row>
    <row r="34" spans="1:1" ht="57.6">
      <c r="A34" s="117" t="s">
        <v>133</v>
      </c>
    </row>
    <row r="35" spans="1:1" ht="57.6">
      <c r="A35" s="119" t="s">
        <v>134</v>
      </c>
    </row>
    <row r="36" spans="1:1">
      <c r="A36" s="104" t="s">
        <v>135</v>
      </c>
    </row>
    <row r="37" spans="1:1" ht="286.89999999999998">
      <c r="A37" s="112" t="s">
        <v>136</v>
      </c>
    </row>
    <row r="38" spans="1:1">
      <c r="A38" s="110" t="s">
        <v>42</v>
      </c>
    </row>
    <row r="39" spans="1:1" ht="115.9">
      <c r="A39" s="114" t="s">
        <v>137</v>
      </c>
    </row>
    <row r="40" spans="1:1">
      <c r="A40" s="74" t="s">
        <v>45</v>
      </c>
    </row>
    <row r="41" spans="1:1">
      <c r="A41" s="104" t="s">
        <v>138</v>
      </c>
    </row>
    <row r="42" spans="1:1" ht="103.15">
      <c r="A42" s="116" t="s">
        <v>139</v>
      </c>
    </row>
    <row r="43" spans="1:1" ht="58.15">
      <c r="A43" s="112" t="s">
        <v>140</v>
      </c>
    </row>
    <row r="44" spans="1:1">
      <c r="A44" s="110" t="s">
        <v>61</v>
      </c>
    </row>
    <row r="45" spans="1:1">
      <c r="A45" s="112" t="s">
        <v>141</v>
      </c>
    </row>
    <row r="46" spans="1:1">
      <c r="A46" s="110" t="s">
        <v>142</v>
      </c>
    </row>
    <row r="47" spans="1:1">
      <c r="A47" s="112" t="s">
        <v>143</v>
      </c>
    </row>
    <row r="48" spans="1:1">
      <c r="A48" s="110" t="s">
        <v>63</v>
      </c>
    </row>
    <row r="49" spans="1:1" ht="22.9">
      <c r="A49" s="112" t="s">
        <v>144</v>
      </c>
    </row>
    <row r="50" spans="1:1">
      <c r="A50" s="110" t="s">
        <v>51</v>
      </c>
    </row>
    <row r="51" spans="1:1" ht="69.599999999999994">
      <c r="A51" s="114" t="s">
        <v>145</v>
      </c>
    </row>
    <row r="52" spans="1:1">
      <c r="A52" s="110" t="s">
        <v>146</v>
      </c>
    </row>
    <row r="53" spans="1:1" ht="22.9">
      <c r="A53" s="115" t="s">
        <v>147</v>
      </c>
    </row>
    <row r="54" spans="1:1">
      <c r="A54" s="110" t="s">
        <v>65</v>
      </c>
    </row>
    <row r="55" spans="1:1" ht="45.6">
      <c r="A55" s="112" t="s">
        <v>148</v>
      </c>
    </row>
    <row r="56" spans="1:1">
      <c r="A56" s="110" t="s">
        <v>149</v>
      </c>
    </row>
    <row r="57" spans="1:1" ht="22.9">
      <c r="A57" s="115" t="s">
        <v>150</v>
      </c>
    </row>
    <row r="58" spans="1:1">
      <c r="A58" s="110" t="s">
        <v>151</v>
      </c>
    </row>
    <row r="59" spans="1:1" ht="69.599999999999994">
      <c r="A59" s="109" t="s">
        <v>152</v>
      </c>
    </row>
    <row r="60" spans="1:1">
      <c r="A60" s="110" t="s">
        <v>153</v>
      </c>
    </row>
    <row r="61" spans="1:1">
      <c r="A61" s="112" t="s">
        <v>154</v>
      </c>
    </row>
    <row r="62" spans="1:1">
      <c r="A62" s="68" t="s">
        <v>69</v>
      </c>
    </row>
    <row r="63" spans="1:1">
      <c r="A63" s="110" t="s">
        <v>70</v>
      </c>
    </row>
    <row r="64" spans="1:1" ht="45.6">
      <c r="A64" s="112" t="s">
        <v>155</v>
      </c>
    </row>
    <row r="65" spans="1:1">
      <c r="A65" s="110" t="s">
        <v>74</v>
      </c>
    </row>
    <row r="66" spans="1:1" ht="57">
      <c r="A66" s="112" t="s">
        <v>156</v>
      </c>
    </row>
    <row r="67" spans="1:1">
      <c r="A67" s="110" t="s">
        <v>77</v>
      </c>
    </row>
    <row r="68" spans="1:1" ht="57">
      <c r="A68" s="112" t="s">
        <v>157</v>
      </c>
    </row>
    <row r="69" spans="1:1">
      <c r="A69" s="104" t="s">
        <v>79</v>
      </c>
    </row>
    <row r="70" spans="1:1" ht="57.6">
      <c r="A70" s="114" t="s">
        <v>158</v>
      </c>
    </row>
    <row r="71" spans="1:1">
      <c r="A71" s="110" t="s">
        <v>81</v>
      </c>
    </row>
    <row r="72" spans="1:1" ht="79.900000000000006">
      <c r="A72" s="113" t="s">
        <v>159</v>
      </c>
    </row>
    <row r="73" spans="1:1">
      <c r="A73" s="110" t="s">
        <v>160</v>
      </c>
    </row>
    <row r="74" spans="1:1" ht="125.45">
      <c r="A74" s="112" t="s">
        <v>161</v>
      </c>
    </row>
    <row r="75" spans="1:1">
      <c r="A75" s="68" t="s">
        <v>162</v>
      </c>
    </row>
    <row r="76" spans="1:1">
      <c r="A76" s="110" t="s">
        <v>90</v>
      </c>
    </row>
    <row r="77" spans="1:1" ht="141.6" thickBot="1">
      <c r="A77" s="108" t="s">
        <v>163</v>
      </c>
    </row>
    <row r="78" spans="1:1" ht="15" thickBot="1">
      <c r="A78" s="105" t="s">
        <v>93</v>
      </c>
    </row>
    <row r="79" spans="1:1" ht="79.900000000000006">
      <c r="A79" s="111" t="s">
        <v>164</v>
      </c>
    </row>
    <row r="80" spans="1:1">
      <c r="A80" s="110" t="s">
        <v>97</v>
      </c>
    </row>
    <row r="81" spans="1:1" ht="45.6">
      <c r="A81" s="112" t="s">
        <v>165</v>
      </c>
    </row>
    <row r="82" spans="1:1">
      <c r="A82" s="110" t="s">
        <v>99</v>
      </c>
    </row>
    <row r="83" spans="1:1" ht="57">
      <c r="A83" s="112" t="s">
        <v>166</v>
      </c>
    </row>
    <row r="84" spans="1:1">
      <c r="A84" s="104" t="s">
        <v>101</v>
      </c>
    </row>
    <row r="85" spans="1:1" ht="45.6">
      <c r="A85" s="112" t="s">
        <v>167</v>
      </c>
    </row>
    <row r="86" spans="1:1">
      <c r="A86" s="110" t="s">
        <v>168</v>
      </c>
    </row>
    <row r="87" spans="1:1" ht="22.9">
      <c r="A87" s="112" t="s">
        <v>169</v>
      </c>
    </row>
    <row r="88" spans="1:1">
      <c r="A88" s="110" t="s">
        <v>103</v>
      </c>
    </row>
    <row r="89" spans="1:1" ht="22.9">
      <c r="A89" s="109" t="s">
        <v>104</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O2368"/>
  <sheetViews>
    <sheetView topLeftCell="C1382" zoomScale="70" zoomScaleNormal="70" workbookViewId="0">
      <selection activeCell="J1" sqref="J1"/>
    </sheetView>
  </sheetViews>
  <sheetFormatPr defaultColWidth="9.28515625" defaultRowHeight="14.45"/>
  <cols>
    <col min="1" max="1" width="25.28515625" style="87" customWidth="1"/>
    <col min="2" max="2" width="41.7109375" style="1" customWidth="1"/>
    <col min="3" max="3" width="44.28515625" style="1" customWidth="1"/>
    <col min="4" max="4" width="43.28515625" style="1" customWidth="1"/>
    <col min="5" max="5" width="102.7109375" style="32" customWidth="1"/>
    <col min="6" max="6" width="27.7109375" style="1" customWidth="1"/>
    <col min="7" max="7" width="45.5703125" style="7" customWidth="1"/>
    <col min="8" max="8" width="32" style="7" customWidth="1"/>
    <col min="9" max="9" width="27.7109375" style="2" customWidth="1"/>
    <col min="10" max="10" width="19.7109375" style="2" customWidth="1"/>
    <col min="11" max="11" width="80" style="1" customWidth="1"/>
    <col min="12" max="12" width="48.7109375" style="2" customWidth="1"/>
    <col min="13" max="13" width="21" style="2" customWidth="1"/>
    <col min="14" max="14" width="9.28515625" style="2"/>
    <col min="15" max="15" width="29.7109375" customWidth="1"/>
    <col min="16" max="16384" width="9.28515625" style="2"/>
  </cols>
  <sheetData>
    <row r="1" spans="1:13" ht="43.9" customHeight="1">
      <c r="A1" s="3" t="s">
        <v>170</v>
      </c>
      <c r="B1" s="3" t="s">
        <v>171</v>
      </c>
      <c r="C1" s="3" t="s">
        <v>172</v>
      </c>
      <c r="D1" s="3" t="s">
        <v>173</v>
      </c>
      <c r="E1" s="81" t="s">
        <v>174</v>
      </c>
      <c r="F1" s="3" t="s">
        <v>175</v>
      </c>
      <c r="G1" s="3" t="s">
        <v>176</v>
      </c>
      <c r="H1" s="3" t="s">
        <v>177</v>
      </c>
      <c r="I1" s="4" t="s">
        <v>178</v>
      </c>
      <c r="J1" s="4" t="s">
        <v>179</v>
      </c>
      <c r="K1" s="3" t="s">
        <v>180</v>
      </c>
      <c r="L1" s="4" t="s">
        <v>181</v>
      </c>
      <c r="M1" s="4" t="s">
        <v>182</v>
      </c>
    </row>
    <row r="2" spans="1:13" ht="14.65" customHeight="1">
      <c r="A2" s="163" t="s">
        <v>183</v>
      </c>
      <c r="B2" s="163" t="s">
        <v>184</v>
      </c>
      <c r="C2" s="163"/>
      <c r="D2" s="163" t="s">
        <v>185</v>
      </c>
      <c r="E2" s="162" t="s">
        <v>186</v>
      </c>
      <c r="F2" s="152"/>
      <c r="G2" s="134" t="s">
        <v>187</v>
      </c>
      <c r="H2" s="134" t="s">
        <v>187</v>
      </c>
      <c r="I2" s="133" t="s">
        <v>188</v>
      </c>
      <c r="J2" s="8">
        <v>1</v>
      </c>
      <c r="K2" s="5" t="s">
        <v>189</v>
      </c>
      <c r="L2" s="140" t="s">
        <v>190</v>
      </c>
      <c r="M2" s="140"/>
    </row>
    <row r="3" spans="1:13">
      <c r="A3" s="163" t="str">
        <f t="shared" ref="A3:B5" si="0">A2</f>
        <v>Socio-demographics</v>
      </c>
      <c r="B3" s="163" t="str">
        <f t="shared" si="0"/>
        <v>HIV / ART literacy</v>
      </c>
      <c r="C3" s="163"/>
      <c r="D3" s="163" t="str">
        <f>D2</f>
        <v>HIVStatus</v>
      </c>
      <c r="E3" s="162"/>
      <c r="F3" s="152"/>
      <c r="G3" s="134"/>
      <c r="H3" s="134" t="s">
        <v>187</v>
      </c>
      <c r="I3" s="133"/>
      <c r="J3" s="8">
        <v>2</v>
      </c>
      <c r="K3" s="5" t="s">
        <v>191</v>
      </c>
      <c r="L3" s="151"/>
      <c r="M3" s="151"/>
    </row>
    <row r="4" spans="1:13">
      <c r="A4" s="163" t="str">
        <f t="shared" si="0"/>
        <v>Socio-demographics</v>
      </c>
      <c r="B4" s="163" t="str">
        <f t="shared" si="0"/>
        <v>HIV / ART literacy</v>
      </c>
      <c r="C4" s="163"/>
      <c r="D4" s="163" t="str">
        <f>D3</f>
        <v>HIVStatus</v>
      </c>
      <c r="E4" s="162"/>
      <c r="F4" s="152"/>
      <c r="G4" s="134"/>
      <c r="H4" s="134" t="s">
        <v>187</v>
      </c>
      <c r="I4" s="133"/>
      <c r="J4" s="8">
        <v>0</v>
      </c>
      <c r="K4" s="5" t="s">
        <v>192</v>
      </c>
      <c r="L4" s="151"/>
      <c r="M4" s="151"/>
    </row>
    <row r="5" spans="1:13">
      <c r="A5" s="163" t="str">
        <f t="shared" si="0"/>
        <v>Socio-demographics</v>
      </c>
      <c r="B5" s="163" t="str">
        <f t="shared" si="0"/>
        <v>HIV / ART literacy</v>
      </c>
      <c r="C5" s="163"/>
      <c r="D5" s="163" t="str">
        <f>D4</f>
        <v>HIVStatus</v>
      </c>
      <c r="E5" s="162"/>
      <c r="F5" s="152"/>
      <c r="G5" s="134"/>
      <c r="H5" s="134" t="s">
        <v>187</v>
      </c>
      <c r="I5" s="133"/>
      <c r="J5" s="8">
        <v>3</v>
      </c>
      <c r="K5" s="5" t="s">
        <v>193</v>
      </c>
      <c r="L5" s="141"/>
      <c r="M5" s="141"/>
    </row>
    <row r="6" spans="1:13" ht="14.65" customHeight="1">
      <c r="A6" s="163" t="s">
        <v>183</v>
      </c>
      <c r="B6" s="163" t="s">
        <v>61</v>
      </c>
      <c r="C6" s="163"/>
      <c r="D6" s="163" t="s">
        <v>194</v>
      </c>
      <c r="E6" s="162" t="s">
        <v>195</v>
      </c>
      <c r="F6" s="152"/>
      <c r="G6" s="134" t="s">
        <v>187</v>
      </c>
      <c r="H6" s="134" t="s">
        <v>187</v>
      </c>
      <c r="I6" s="133" t="s">
        <v>188</v>
      </c>
      <c r="J6" s="8">
        <v>1</v>
      </c>
      <c r="K6" s="5" t="s">
        <v>196</v>
      </c>
      <c r="L6" s="140"/>
      <c r="M6" s="140"/>
    </row>
    <row r="7" spans="1:13">
      <c r="A7" s="163" t="str">
        <f>A6</f>
        <v>Socio-demographics</v>
      </c>
      <c r="B7" s="163" t="str">
        <f>B6</f>
        <v>Demographic information</v>
      </c>
      <c r="C7" s="163"/>
      <c r="D7" s="163" t="str">
        <f>D6</f>
        <v>BoyGirl</v>
      </c>
      <c r="E7" s="162"/>
      <c r="F7" s="152"/>
      <c r="G7" s="134"/>
      <c r="H7" s="134" t="s">
        <v>187</v>
      </c>
      <c r="I7" s="133"/>
      <c r="J7" s="8">
        <v>2</v>
      </c>
      <c r="K7" s="5" t="s">
        <v>197</v>
      </c>
      <c r="L7" s="141"/>
      <c r="M7" s="141"/>
    </row>
    <row r="8" spans="1:13" ht="43.9" customHeight="1">
      <c r="A8" s="5" t="s">
        <v>183</v>
      </c>
      <c r="B8" s="5" t="s">
        <v>61</v>
      </c>
      <c r="C8" s="5"/>
      <c r="D8" s="5" t="s">
        <v>198</v>
      </c>
      <c r="E8" s="50" t="s">
        <v>199</v>
      </c>
      <c r="F8" s="24"/>
      <c r="G8" s="35" t="s">
        <v>187</v>
      </c>
      <c r="H8" s="35" t="s">
        <v>187</v>
      </c>
      <c r="I8" s="8" t="s">
        <v>200</v>
      </c>
      <c r="J8" s="8" t="s">
        <v>201</v>
      </c>
      <c r="K8" s="5" t="s">
        <v>201</v>
      </c>
      <c r="L8" s="88"/>
      <c r="M8" s="88" t="s">
        <v>202</v>
      </c>
    </row>
    <row r="9" spans="1:13" ht="43.9" customHeight="1">
      <c r="A9" s="5" t="s">
        <v>183</v>
      </c>
      <c r="B9" s="5" t="s">
        <v>61</v>
      </c>
      <c r="C9" s="5"/>
      <c r="D9" s="5" t="s">
        <v>203</v>
      </c>
      <c r="E9" s="50" t="s">
        <v>204</v>
      </c>
      <c r="F9" s="24"/>
      <c r="G9" s="35" t="s">
        <v>205</v>
      </c>
      <c r="H9" s="35" t="s">
        <v>206</v>
      </c>
      <c r="I9" s="8" t="s">
        <v>200</v>
      </c>
      <c r="J9" s="8" t="s">
        <v>201</v>
      </c>
      <c r="K9" s="5" t="s">
        <v>201</v>
      </c>
      <c r="L9" s="88"/>
      <c r="M9" s="88"/>
    </row>
    <row r="10" spans="1:13" s="23" customFormat="1">
      <c r="A10" s="133" t="s">
        <v>207</v>
      </c>
      <c r="B10" s="133" t="s">
        <v>208</v>
      </c>
      <c r="C10" s="168"/>
      <c r="D10" s="133" t="s">
        <v>209</v>
      </c>
      <c r="E10" s="162" t="s">
        <v>210</v>
      </c>
      <c r="F10" s="162"/>
      <c r="G10" s="133" t="s">
        <v>211</v>
      </c>
      <c r="H10" s="133" t="s">
        <v>211</v>
      </c>
      <c r="I10" s="133" t="s">
        <v>188</v>
      </c>
      <c r="J10" s="8">
        <v>1</v>
      </c>
      <c r="K10" s="8" t="s">
        <v>212</v>
      </c>
      <c r="L10" s="168"/>
      <c r="M10" s="168"/>
    </row>
    <row r="11" spans="1:13" s="23" customFormat="1">
      <c r="A11" s="133"/>
      <c r="B11" s="133"/>
      <c r="C11" s="168"/>
      <c r="D11" s="133"/>
      <c r="E11" s="162"/>
      <c r="F11" s="162"/>
      <c r="G11" s="133"/>
      <c r="H11" s="133"/>
      <c r="I11" s="133"/>
      <c r="J11" s="8">
        <v>2</v>
      </c>
      <c r="K11" s="8" t="s">
        <v>213</v>
      </c>
      <c r="L11" s="168"/>
      <c r="M11" s="168"/>
    </row>
    <row r="12" spans="1:13" s="23" customFormat="1" ht="14.65" customHeight="1">
      <c r="A12" s="133"/>
      <c r="B12" s="133"/>
      <c r="C12" s="168"/>
      <c r="D12" s="133"/>
      <c r="E12" s="162"/>
      <c r="F12" s="162"/>
      <c r="G12" s="133"/>
      <c r="H12" s="133"/>
      <c r="I12" s="133"/>
      <c r="J12" s="8">
        <v>3</v>
      </c>
      <c r="K12" s="8" t="s">
        <v>214</v>
      </c>
      <c r="L12" s="168"/>
      <c r="M12" s="168"/>
    </row>
    <row r="13" spans="1:13" ht="14.65" customHeight="1">
      <c r="A13" s="163" t="s">
        <v>207</v>
      </c>
      <c r="B13" s="163" t="s">
        <v>215</v>
      </c>
      <c r="C13" s="163"/>
      <c r="D13" s="163" t="s">
        <v>216</v>
      </c>
      <c r="E13" s="162" t="s">
        <v>217</v>
      </c>
      <c r="F13" s="152"/>
      <c r="G13" s="134" t="s">
        <v>218</v>
      </c>
      <c r="H13" s="134" t="s">
        <v>187</v>
      </c>
      <c r="I13" s="142" t="s">
        <v>188</v>
      </c>
      <c r="J13" s="8">
        <v>0</v>
      </c>
      <c r="K13" s="5" t="s">
        <v>219</v>
      </c>
      <c r="L13" s="140"/>
      <c r="M13" s="140"/>
    </row>
    <row r="14" spans="1:13">
      <c r="A14" s="163" t="str">
        <f>A13</f>
        <v>Your School</v>
      </c>
      <c r="B14" s="163" t="str">
        <f>B13</f>
        <v>Education and school experiences</v>
      </c>
      <c r="C14" s="163"/>
      <c r="D14" s="163" t="str">
        <f>D13</f>
        <v>SchNew</v>
      </c>
      <c r="E14" s="162"/>
      <c r="F14" s="152"/>
      <c r="G14" s="134"/>
      <c r="H14" s="134" t="s">
        <v>187</v>
      </c>
      <c r="I14" s="143"/>
      <c r="J14" s="8">
        <v>1</v>
      </c>
      <c r="K14" s="5" t="s">
        <v>220</v>
      </c>
      <c r="L14" s="151"/>
      <c r="M14" s="151"/>
    </row>
    <row r="15" spans="1:13">
      <c r="A15" s="163" t="str">
        <f>A14</f>
        <v>Your School</v>
      </c>
      <c r="B15" s="163" t="str">
        <f>B14</f>
        <v>Education and school experiences</v>
      </c>
      <c r="C15" s="163"/>
      <c r="D15" s="163" t="str">
        <f>D14</f>
        <v>SchNew</v>
      </c>
      <c r="E15" s="162"/>
      <c r="F15" s="152"/>
      <c r="G15" s="134"/>
      <c r="H15" s="134" t="s">
        <v>187</v>
      </c>
      <c r="I15" s="144"/>
      <c r="J15" s="8">
        <v>2</v>
      </c>
      <c r="K15" s="5" t="s">
        <v>221</v>
      </c>
      <c r="L15" s="141"/>
      <c r="M15" s="141"/>
    </row>
    <row r="16" spans="1:13" ht="14.65" customHeight="1">
      <c r="A16" s="163" t="s">
        <v>207</v>
      </c>
      <c r="B16" s="163" t="s">
        <v>215</v>
      </c>
      <c r="C16" s="163"/>
      <c r="D16" s="163" t="s">
        <v>222</v>
      </c>
      <c r="E16" s="162" t="s">
        <v>223</v>
      </c>
      <c r="F16" s="152"/>
      <c r="G16" s="134" t="s">
        <v>187</v>
      </c>
      <c r="H16" s="134" t="s">
        <v>187</v>
      </c>
      <c r="I16" s="133" t="s">
        <v>188</v>
      </c>
      <c r="J16" s="8">
        <v>1</v>
      </c>
      <c r="K16" s="5" t="s">
        <v>224</v>
      </c>
      <c r="L16" s="140"/>
      <c r="M16" s="140"/>
    </row>
    <row r="17" spans="1:13">
      <c r="A17" s="163" t="str">
        <f t="shared" ref="A17:B20" si="1">A16</f>
        <v>Your School</v>
      </c>
      <c r="B17" s="163" t="str">
        <f t="shared" si="1"/>
        <v>Education and school experiences</v>
      </c>
      <c r="C17" s="163"/>
      <c r="D17" s="163" t="str">
        <f>D16</f>
        <v>SchType</v>
      </c>
      <c r="E17" s="162"/>
      <c r="F17" s="152"/>
      <c r="G17" s="134"/>
      <c r="H17" s="134" t="s">
        <v>187</v>
      </c>
      <c r="I17" s="133"/>
      <c r="J17" s="8">
        <v>2</v>
      </c>
      <c r="K17" s="5" t="s">
        <v>225</v>
      </c>
      <c r="L17" s="151"/>
      <c r="M17" s="151"/>
    </row>
    <row r="18" spans="1:13">
      <c r="A18" s="163" t="str">
        <f t="shared" si="1"/>
        <v>Your School</v>
      </c>
      <c r="B18" s="163" t="str">
        <f t="shared" si="1"/>
        <v>Education and school experiences</v>
      </c>
      <c r="C18" s="163"/>
      <c r="D18" s="163" t="str">
        <f>D17</f>
        <v>SchType</v>
      </c>
      <c r="E18" s="162"/>
      <c r="F18" s="152"/>
      <c r="G18" s="134"/>
      <c r="H18" s="134" t="s">
        <v>187</v>
      </c>
      <c r="I18" s="133"/>
      <c r="J18" s="8">
        <v>3</v>
      </c>
      <c r="K18" s="5" t="s">
        <v>226</v>
      </c>
      <c r="L18" s="151"/>
      <c r="M18" s="151"/>
    </row>
    <row r="19" spans="1:13">
      <c r="A19" s="163" t="str">
        <f t="shared" si="1"/>
        <v>Your School</v>
      </c>
      <c r="B19" s="163" t="str">
        <f t="shared" si="1"/>
        <v>Education and school experiences</v>
      </c>
      <c r="C19" s="163"/>
      <c r="D19" s="163" t="str">
        <f>D18</f>
        <v>SchType</v>
      </c>
      <c r="E19" s="162"/>
      <c r="F19" s="152"/>
      <c r="G19" s="134"/>
      <c r="H19" s="134" t="s">
        <v>187</v>
      </c>
      <c r="I19" s="133"/>
      <c r="J19" s="8">
        <v>4</v>
      </c>
      <c r="K19" s="5" t="s">
        <v>227</v>
      </c>
      <c r="L19" s="151"/>
      <c r="M19" s="151"/>
    </row>
    <row r="20" spans="1:13">
      <c r="A20" s="163" t="str">
        <f t="shared" si="1"/>
        <v>Your School</v>
      </c>
      <c r="B20" s="163" t="str">
        <f t="shared" si="1"/>
        <v>Education and school experiences</v>
      </c>
      <c r="C20" s="163"/>
      <c r="D20" s="163" t="str">
        <f>D19</f>
        <v>SchType</v>
      </c>
      <c r="E20" s="162"/>
      <c r="F20" s="152"/>
      <c r="G20" s="134"/>
      <c r="H20" s="134" t="s">
        <v>187</v>
      </c>
      <c r="I20" s="133"/>
      <c r="J20" s="8">
        <v>5</v>
      </c>
      <c r="K20" s="5" t="s">
        <v>228</v>
      </c>
      <c r="L20" s="141"/>
      <c r="M20" s="141"/>
    </row>
    <row r="21" spans="1:13" ht="14.65" customHeight="1">
      <c r="A21" s="163" t="s">
        <v>207</v>
      </c>
      <c r="B21" s="163" t="s">
        <v>215</v>
      </c>
      <c r="C21" s="163"/>
      <c r="D21" s="163" t="s">
        <v>229</v>
      </c>
      <c r="E21" s="162" t="s">
        <v>230</v>
      </c>
      <c r="F21" s="152" t="s">
        <v>231</v>
      </c>
      <c r="G21" s="134" t="s">
        <v>187</v>
      </c>
      <c r="H21" s="134" t="s">
        <v>232</v>
      </c>
      <c r="I21" s="133" t="s">
        <v>233</v>
      </c>
      <c r="J21" s="8">
        <v>1</v>
      </c>
      <c r="K21" s="5" t="s">
        <v>234</v>
      </c>
      <c r="L21" s="140" t="s">
        <v>235</v>
      </c>
      <c r="M21" s="140"/>
    </row>
    <row r="22" spans="1:13" ht="14.65" customHeight="1">
      <c r="A22" s="163" t="str">
        <f t="shared" ref="A22:A32" si="2">A21</f>
        <v>Your School</v>
      </c>
      <c r="B22" s="163" t="str">
        <f t="shared" ref="B22:B32" si="3">B21</f>
        <v>Education and school experiences</v>
      </c>
      <c r="C22" s="163"/>
      <c r="D22" s="163" t="str">
        <f t="shared" ref="D22:D32" si="4">D21</f>
        <v>SchNotEnrolReason</v>
      </c>
      <c r="E22" s="162"/>
      <c r="F22" s="152"/>
      <c r="G22" s="134"/>
      <c r="H22" s="134" t="s">
        <v>232</v>
      </c>
      <c r="I22" s="133"/>
      <c r="J22" s="8">
        <v>2</v>
      </c>
      <c r="K22" s="5" t="s">
        <v>236</v>
      </c>
      <c r="L22" s="151"/>
      <c r="M22" s="151"/>
    </row>
    <row r="23" spans="1:13" ht="14.65" customHeight="1">
      <c r="A23" s="163" t="str">
        <f t="shared" si="2"/>
        <v>Your School</v>
      </c>
      <c r="B23" s="163" t="str">
        <f t="shared" si="3"/>
        <v>Education and school experiences</v>
      </c>
      <c r="C23" s="163"/>
      <c r="D23" s="163" t="str">
        <f t="shared" si="4"/>
        <v>SchNotEnrolReason</v>
      </c>
      <c r="E23" s="162"/>
      <c r="F23" s="152"/>
      <c r="G23" s="134"/>
      <c r="H23" s="134" t="s">
        <v>232</v>
      </c>
      <c r="I23" s="133"/>
      <c r="J23" s="8">
        <v>3</v>
      </c>
      <c r="K23" s="5" t="s">
        <v>237</v>
      </c>
      <c r="L23" s="151"/>
      <c r="M23" s="151"/>
    </row>
    <row r="24" spans="1:13" ht="14.65" customHeight="1">
      <c r="A24" s="163" t="str">
        <f t="shared" si="2"/>
        <v>Your School</v>
      </c>
      <c r="B24" s="163" t="str">
        <f t="shared" si="3"/>
        <v>Education and school experiences</v>
      </c>
      <c r="C24" s="163"/>
      <c r="D24" s="163" t="str">
        <f t="shared" si="4"/>
        <v>SchNotEnrolReason</v>
      </c>
      <c r="E24" s="162"/>
      <c r="F24" s="152"/>
      <c r="G24" s="134"/>
      <c r="H24" s="134" t="s">
        <v>232</v>
      </c>
      <c r="I24" s="133"/>
      <c r="J24" s="8">
        <v>4</v>
      </c>
      <c r="K24" s="5" t="s">
        <v>238</v>
      </c>
      <c r="L24" s="151"/>
      <c r="M24" s="151"/>
    </row>
    <row r="25" spans="1:13" ht="14.65" customHeight="1">
      <c r="A25" s="163" t="str">
        <f t="shared" si="2"/>
        <v>Your School</v>
      </c>
      <c r="B25" s="163" t="str">
        <f t="shared" si="3"/>
        <v>Education and school experiences</v>
      </c>
      <c r="C25" s="163"/>
      <c r="D25" s="163" t="str">
        <f t="shared" si="4"/>
        <v>SchNotEnrolReason</v>
      </c>
      <c r="E25" s="162"/>
      <c r="F25" s="152"/>
      <c r="G25" s="134"/>
      <c r="H25" s="134" t="s">
        <v>232</v>
      </c>
      <c r="I25" s="133"/>
      <c r="J25" s="8">
        <v>5</v>
      </c>
      <c r="K25" s="5" t="s">
        <v>239</v>
      </c>
      <c r="L25" s="151"/>
      <c r="M25" s="151"/>
    </row>
    <row r="26" spans="1:13" ht="14.65" customHeight="1">
      <c r="A26" s="163" t="str">
        <f t="shared" si="2"/>
        <v>Your School</v>
      </c>
      <c r="B26" s="163" t="str">
        <f t="shared" si="3"/>
        <v>Education and school experiences</v>
      </c>
      <c r="C26" s="163"/>
      <c r="D26" s="163" t="str">
        <f t="shared" si="4"/>
        <v>SchNotEnrolReason</v>
      </c>
      <c r="E26" s="162"/>
      <c r="F26" s="152"/>
      <c r="G26" s="134"/>
      <c r="H26" s="134" t="s">
        <v>232</v>
      </c>
      <c r="I26" s="133"/>
      <c r="J26" s="8">
        <v>6</v>
      </c>
      <c r="K26" s="5" t="s">
        <v>240</v>
      </c>
      <c r="L26" s="151"/>
      <c r="M26" s="151"/>
    </row>
    <row r="27" spans="1:13" ht="14.65" customHeight="1">
      <c r="A27" s="163" t="str">
        <f t="shared" si="2"/>
        <v>Your School</v>
      </c>
      <c r="B27" s="163" t="str">
        <f t="shared" si="3"/>
        <v>Education and school experiences</v>
      </c>
      <c r="C27" s="163"/>
      <c r="D27" s="163" t="str">
        <f t="shared" si="4"/>
        <v>SchNotEnrolReason</v>
      </c>
      <c r="E27" s="162"/>
      <c r="F27" s="152"/>
      <c r="G27" s="134"/>
      <c r="H27" s="134" t="s">
        <v>232</v>
      </c>
      <c r="I27" s="133"/>
      <c r="J27" s="8">
        <v>7</v>
      </c>
      <c r="K27" s="5" t="s">
        <v>241</v>
      </c>
      <c r="L27" s="151"/>
      <c r="M27" s="151"/>
    </row>
    <row r="28" spans="1:13" ht="14.65" customHeight="1">
      <c r="A28" s="163" t="str">
        <f t="shared" si="2"/>
        <v>Your School</v>
      </c>
      <c r="B28" s="163" t="str">
        <f t="shared" si="3"/>
        <v>Education and school experiences</v>
      </c>
      <c r="C28" s="163"/>
      <c r="D28" s="163" t="str">
        <f t="shared" si="4"/>
        <v>SchNotEnrolReason</v>
      </c>
      <c r="E28" s="162"/>
      <c r="F28" s="152"/>
      <c r="G28" s="134"/>
      <c r="H28" s="134" t="s">
        <v>232</v>
      </c>
      <c r="I28" s="133"/>
      <c r="J28" s="8">
        <v>8</v>
      </c>
      <c r="K28" s="5" t="s">
        <v>242</v>
      </c>
      <c r="L28" s="151"/>
      <c r="M28" s="151"/>
    </row>
    <row r="29" spans="1:13" ht="14.65" customHeight="1">
      <c r="A29" s="163" t="str">
        <f t="shared" si="2"/>
        <v>Your School</v>
      </c>
      <c r="B29" s="163" t="str">
        <f t="shared" si="3"/>
        <v>Education and school experiences</v>
      </c>
      <c r="C29" s="163"/>
      <c r="D29" s="163" t="str">
        <f t="shared" si="4"/>
        <v>SchNotEnrolReason</v>
      </c>
      <c r="E29" s="162"/>
      <c r="F29" s="152"/>
      <c r="G29" s="134"/>
      <c r="H29" s="134" t="s">
        <v>232</v>
      </c>
      <c r="I29" s="133"/>
      <c r="J29" s="8">
        <v>9</v>
      </c>
      <c r="K29" s="5" t="s">
        <v>243</v>
      </c>
      <c r="L29" s="151"/>
      <c r="M29" s="151"/>
    </row>
    <row r="30" spans="1:13" ht="14.65" customHeight="1">
      <c r="A30" s="163" t="str">
        <f t="shared" si="2"/>
        <v>Your School</v>
      </c>
      <c r="B30" s="163" t="str">
        <f t="shared" si="3"/>
        <v>Education and school experiences</v>
      </c>
      <c r="C30" s="163"/>
      <c r="D30" s="163" t="str">
        <f t="shared" si="4"/>
        <v>SchNotEnrolReason</v>
      </c>
      <c r="E30" s="162"/>
      <c r="F30" s="152"/>
      <c r="G30" s="134"/>
      <c r="H30" s="134" t="s">
        <v>232</v>
      </c>
      <c r="I30" s="133"/>
      <c r="J30" s="8">
        <v>10</v>
      </c>
      <c r="K30" s="5" t="s">
        <v>244</v>
      </c>
      <c r="L30" s="151"/>
      <c r="M30" s="151"/>
    </row>
    <row r="31" spans="1:13" ht="14.65" customHeight="1">
      <c r="A31" s="163" t="str">
        <f t="shared" si="2"/>
        <v>Your School</v>
      </c>
      <c r="B31" s="163" t="str">
        <f t="shared" si="3"/>
        <v>Education and school experiences</v>
      </c>
      <c r="C31" s="163"/>
      <c r="D31" s="163" t="str">
        <f t="shared" si="4"/>
        <v>SchNotEnrolReason</v>
      </c>
      <c r="E31" s="162"/>
      <c r="F31" s="152"/>
      <c r="G31" s="134"/>
      <c r="H31" s="134" t="s">
        <v>232</v>
      </c>
      <c r="I31" s="133"/>
      <c r="J31" s="8">
        <v>11</v>
      </c>
      <c r="K31" s="5" t="s">
        <v>245</v>
      </c>
      <c r="L31" s="151"/>
      <c r="M31" s="151"/>
    </row>
    <row r="32" spans="1:13" ht="14.65" customHeight="1">
      <c r="A32" s="163" t="str">
        <f t="shared" si="2"/>
        <v>Your School</v>
      </c>
      <c r="B32" s="163" t="str">
        <f t="shared" si="3"/>
        <v>Education and school experiences</v>
      </c>
      <c r="C32" s="163"/>
      <c r="D32" s="163" t="str">
        <f t="shared" si="4"/>
        <v>SchNotEnrolReason</v>
      </c>
      <c r="E32" s="162"/>
      <c r="F32" s="152"/>
      <c r="G32" s="134"/>
      <c r="H32" s="134" t="s">
        <v>232</v>
      </c>
      <c r="I32" s="133"/>
      <c r="J32" s="8">
        <v>12</v>
      </c>
      <c r="K32" s="5" t="s">
        <v>246</v>
      </c>
      <c r="L32" s="141"/>
      <c r="M32" s="141"/>
    </row>
    <row r="33" spans="1:13" ht="29.25" customHeight="1">
      <c r="A33" s="5" t="s">
        <v>207</v>
      </c>
      <c r="B33" s="5" t="s">
        <v>215</v>
      </c>
      <c r="C33" s="5"/>
      <c r="D33" s="5" t="s">
        <v>247</v>
      </c>
      <c r="E33" s="50" t="s">
        <v>248</v>
      </c>
      <c r="F33" s="24"/>
      <c r="G33" s="35" t="s">
        <v>187</v>
      </c>
      <c r="H33" s="35" t="s">
        <v>187</v>
      </c>
      <c r="I33" s="8" t="s">
        <v>200</v>
      </c>
      <c r="J33" s="8" t="s">
        <v>201</v>
      </c>
      <c r="K33" s="5" t="s">
        <v>201</v>
      </c>
      <c r="L33" s="88"/>
      <c r="M33" s="88" t="s">
        <v>249</v>
      </c>
    </row>
    <row r="34" spans="1:13" ht="29.25" customHeight="1">
      <c r="A34" s="5" t="s">
        <v>207</v>
      </c>
      <c r="B34" s="5" t="s">
        <v>215</v>
      </c>
      <c r="C34" s="5"/>
      <c r="D34" s="5" t="s">
        <v>250</v>
      </c>
      <c r="E34" s="50" t="s">
        <v>251</v>
      </c>
      <c r="F34" s="24"/>
      <c r="G34" s="35" t="s">
        <v>187</v>
      </c>
      <c r="H34" s="35" t="s">
        <v>187</v>
      </c>
      <c r="I34" s="8" t="s">
        <v>252</v>
      </c>
      <c r="J34" s="8" t="s">
        <v>201</v>
      </c>
      <c r="K34" s="5" t="s">
        <v>201</v>
      </c>
      <c r="L34" s="88"/>
      <c r="M34" s="88"/>
    </row>
    <row r="35" spans="1:13" ht="29.25" customHeight="1">
      <c r="A35" s="5" t="s">
        <v>207</v>
      </c>
      <c r="B35" s="5" t="s">
        <v>215</v>
      </c>
      <c r="C35" s="5"/>
      <c r="D35" s="5" t="s">
        <v>253</v>
      </c>
      <c r="E35" s="50" t="s">
        <v>254</v>
      </c>
      <c r="F35" s="24"/>
      <c r="G35" s="35" t="s">
        <v>187</v>
      </c>
      <c r="H35" s="35" t="s">
        <v>187</v>
      </c>
      <c r="I35" s="8" t="s">
        <v>200</v>
      </c>
      <c r="J35" s="8" t="s">
        <v>201</v>
      </c>
      <c r="K35" s="5" t="s">
        <v>201</v>
      </c>
      <c r="L35" s="88" t="s">
        <v>255</v>
      </c>
      <c r="M35" s="88" t="s">
        <v>256</v>
      </c>
    </row>
    <row r="36" spans="1:13" ht="14.65" customHeight="1">
      <c r="A36" s="163" t="s">
        <v>207</v>
      </c>
      <c r="B36" s="163" t="s">
        <v>215</v>
      </c>
      <c r="C36" s="163"/>
      <c r="D36" s="163" t="s">
        <v>257</v>
      </c>
      <c r="E36" s="162" t="s">
        <v>258</v>
      </c>
      <c r="F36" s="152"/>
      <c r="G36" s="134" t="s">
        <v>218</v>
      </c>
      <c r="H36" s="134" t="s">
        <v>187</v>
      </c>
      <c r="I36" s="133" t="s">
        <v>188</v>
      </c>
      <c r="J36" s="8">
        <v>0</v>
      </c>
      <c r="K36" s="5" t="s">
        <v>219</v>
      </c>
      <c r="L36" s="140" t="s">
        <v>259</v>
      </c>
      <c r="M36" s="140"/>
    </row>
    <row r="37" spans="1:13">
      <c r="A37" s="163" t="str">
        <f>A36</f>
        <v>Your School</v>
      </c>
      <c r="B37" s="163" t="str">
        <f>B36</f>
        <v>Education and school experiences</v>
      </c>
      <c r="C37" s="163"/>
      <c r="D37" s="163" t="str">
        <f>D36</f>
        <v>SchLastGradePassed</v>
      </c>
      <c r="E37" s="162"/>
      <c r="F37" s="152"/>
      <c r="G37" s="134"/>
      <c r="H37" s="134" t="s">
        <v>187</v>
      </c>
      <c r="I37" s="133"/>
      <c r="J37" s="8">
        <v>1</v>
      </c>
      <c r="K37" s="5" t="s">
        <v>220</v>
      </c>
      <c r="L37" s="141"/>
      <c r="M37" s="141"/>
    </row>
    <row r="38" spans="1:13" s="23" customFormat="1">
      <c r="A38" s="133" t="s">
        <v>207</v>
      </c>
      <c r="B38" s="133" t="s">
        <v>208</v>
      </c>
      <c r="C38" s="168"/>
      <c r="D38" s="133" t="s">
        <v>260</v>
      </c>
      <c r="E38" s="162" t="s">
        <v>261</v>
      </c>
      <c r="F38" s="162"/>
      <c r="G38" s="133" t="s">
        <v>211</v>
      </c>
      <c r="H38" s="133" t="s">
        <v>211</v>
      </c>
      <c r="I38" s="133" t="s">
        <v>188</v>
      </c>
      <c r="J38" s="8">
        <v>0</v>
      </c>
      <c r="K38" s="5" t="s">
        <v>219</v>
      </c>
      <c r="L38" s="168"/>
      <c r="M38" s="168"/>
    </row>
    <row r="39" spans="1:13" s="23" customFormat="1">
      <c r="A39" s="133"/>
      <c r="B39" s="133"/>
      <c r="C39" s="168"/>
      <c r="D39" s="133"/>
      <c r="E39" s="162"/>
      <c r="F39" s="162"/>
      <c r="G39" s="133"/>
      <c r="H39" s="133"/>
      <c r="I39" s="133"/>
      <c r="J39" s="8">
        <v>1</v>
      </c>
      <c r="K39" s="5" t="s">
        <v>220</v>
      </c>
      <c r="L39" s="168"/>
      <c r="M39" s="168"/>
    </row>
    <row r="40" spans="1:13" s="23" customFormat="1" ht="14.65" customHeight="1">
      <c r="A40" s="133"/>
      <c r="B40" s="133"/>
      <c r="C40" s="168"/>
      <c r="D40" s="133"/>
      <c r="E40" s="162"/>
      <c r="F40" s="162"/>
      <c r="G40" s="133"/>
      <c r="H40" s="133"/>
      <c r="I40" s="133"/>
      <c r="J40" s="8">
        <v>777</v>
      </c>
      <c r="K40" s="8" t="s">
        <v>262</v>
      </c>
      <c r="L40" s="168"/>
      <c r="M40" s="168"/>
    </row>
    <row r="41" spans="1:13" ht="14.65" customHeight="1">
      <c r="A41" s="163" t="s">
        <v>207</v>
      </c>
      <c r="B41" s="163" t="s">
        <v>215</v>
      </c>
      <c r="C41" s="163"/>
      <c r="D41" s="163" t="s">
        <v>263</v>
      </c>
      <c r="E41" s="162" t="s">
        <v>264</v>
      </c>
      <c r="F41" s="152"/>
      <c r="G41" s="134" t="s">
        <v>187</v>
      </c>
      <c r="H41" s="134" t="s">
        <v>187</v>
      </c>
      <c r="I41" s="133" t="s">
        <v>188</v>
      </c>
      <c r="J41" s="8">
        <v>1</v>
      </c>
      <c r="K41" s="5" t="s">
        <v>265</v>
      </c>
      <c r="L41" s="140"/>
      <c r="M41" s="140"/>
    </row>
    <row r="42" spans="1:13">
      <c r="A42" s="163" t="str">
        <f t="shared" ref="A42:A47" si="5">A41</f>
        <v>Your School</v>
      </c>
      <c r="B42" s="163" t="str">
        <f t="shared" ref="B42:B47" si="6">B41</f>
        <v>Education and school experiences</v>
      </c>
      <c r="C42" s="163"/>
      <c r="D42" s="163" t="str">
        <f t="shared" ref="D42:D47" si="7">D41</f>
        <v>SchGradeRepReason</v>
      </c>
      <c r="E42" s="162"/>
      <c r="F42" s="152"/>
      <c r="G42" s="134"/>
      <c r="H42" s="134" t="s">
        <v>187</v>
      </c>
      <c r="I42" s="133"/>
      <c r="J42" s="8">
        <v>2</v>
      </c>
      <c r="K42" s="5" t="s">
        <v>266</v>
      </c>
      <c r="L42" s="151"/>
      <c r="M42" s="151"/>
    </row>
    <row r="43" spans="1:13">
      <c r="A43" s="163" t="str">
        <f t="shared" si="5"/>
        <v>Your School</v>
      </c>
      <c r="B43" s="163" t="str">
        <f t="shared" si="6"/>
        <v>Education and school experiences</v>
      </c>
      <c r="C43" s="163"/>
      <c r="D43" s="163" t="str">
        <f t="shared" si="7"/>
        <v>SchGradeRepReason</v>
      </c>
      <c r="E43" s="162"/>
      <c r="F43" s="152"/>
      <c r="G43" s="134"/>
      <c r="H43" s="134" t="s">
        <v>187</v>
      </c>
      <c r="I43" s="133"/>
      <c r="J43" s="8">
        <v>3</v>
      </c>
      <c r="K43" s="5" t="s">
        <v>267</v>
      </c>
      <c r="L43" s="151"/>
      <c r="M43" s="151"/>
    </row>
    <row r="44" spans="1:13">
      <c r="A44" s="163" t="str">
        <f t="shared" si="5"/>
        <v>Your School</v>
      </c>
      <c r="B44" s="163" t="str">
        <f t="shared" si="6"/>
        <v>Education and school experiences</v>
      </c>
      <c r="C44" s="163"/>
      <c r="D44" s="163" t="str">
        <f t="shared" si="7"/>
        <v>SchGradeRepReason</v>
      </c>
      <c r="E44" s="162"/>
      <c r="F44" s="152"/>
      <c r="G44" s="134"/>
      <c r="H44" s="134" t="s">
        <v>187</v>
      </c>
      <c r="I44" s="133"/>
      <c r="J44" s="8">
        <v>4</v>
      </c>
      <c r="K44" s="5" t="s">
        <v>268</v>
      </c>
      <c r="L44" s="151"/>
      <c r="M44" s="151"/>
    </row>
    <row r="45" spans="1:13">
      <c r="A45" s="163" t="str">
        <f t="shared" si="5"/>
        <v>Your School</v>
      </c>
      <c r="B45" s="163" t="str">
        <f t="shared" si="6"/>
        <v>Education and school experiences</v>
      </c>
      <c r="C45" s="163"/>
      <c r="D45" s="163" t="str">
        <f t="shared" si="7"/>
        <v>SchGradeRepReason</v>
      </c>
      <c r="E45" s="162"/>
      <c r="F45" s="152"/>
      <c r="G45" s="134"/>
      <c r="H45" s="134" t="s">
        <v>187</v>
      </c>
      <c r="I45" s="133"/>
      <c r="J45" s="8">
        <v>5</v>
      </c>
      <c r="K45" s="5" t="s">
        <v>269</v>
      </c>
      <c r="L45" s="151"/>
      <c r="M45" s="151"/>
    </row>
    <row r="46" spans="1:13">
      <c r="A46" s="163" t="str">
        <f t="shared" si="5"/>
        <v>Your School</v>
      </c>
      <c r="B46" s="163" t="str">
        <f t="shared" si="6"/>
        <v>Education and school experiences</v>
      </c>
      <c r="C46" s="163"/>
      <c r="D46" s="163" t="str">
        <f t="shared" si="7"/>
        <v>SchGradeRepReason</v>
      </c>
      <c r="E46" s="162"/>
      <c r="F46" s="152"/>
      <c r="G46" s="134"/>
      <c r="H46" s="134" t="s">
        <v>187</v>
      </c>
      <c r="I46" s="133"/>
      <c r="J46" s="8">
        <v>6</v>
      </c>
      <c r="K46" s="5" t="s">
        <v>270</v>
      </c>
      <c r="L46" s="151"/>
      <c r="M46" s="151"/>
    </row>
    <row r="47" spans="1:13">
      <c r="A47" s="163" t="str">
        <f t="shared" si="5"/>
        <v>Your School</v>
      </c>
      <c r="B47" s="163" t="str">
        <f t="shared" si="6"/>
        <v>Education and school experiences</v>
      </c>
      <c r="C47" s="163"/>
      <c r="D47" s="163" t="str">
        <f t="shared" si="7"/>
        <v>SchGradeRepReason</v>
      </c>
      <c r="E47" s="162"/>
      <c r="F47" s="152"/>
      <c r="G47" s="134"/>
      <c r="H47" s="134" t="s">
        <v>187</v>
      </c>
      <c r="I47" s="133"/>
      <c r="J47" s="8">
        <v>7</v>
      </c>
      <c r="K47" s="5" t="s">
        <v>243</v>
      </c>
      <c r="L47" s="141"/>
      <c r="M47" s="141"/>
    </row>
    <row r="48" spans="1:13" s="23" customFormat="1">
      <c r="A48" s="133" t="s">
        <v>207</v>
      </c>
      <c r="B48" s="133" t="s">
        <v>208</v>
      </c>
      <c r="C48" s="168"/>
      <c r="D48" s="133" t="s">
        <v>271</v>
      </c>
      <c r="E48" s="162" t="s">
        <v>272</v>
      </c>
      <c r="F48" s="162"/>
      <c r="G48" s="133" t="s">
        <v>211</v>
      </c>
      <c r="H48" s="133" t="s">
        <v>211</v>
      </c>
      <c r="I48" s="133" t="s">
        <v>188</v>
      </c>
      <c r="J48" s="8">
        <v>1</v>
      </c>
      <c r="K48" s="8" t="s">
        <v>273</v>
      </c>
      <c r="L48" s="168"/>
      <c r="M48" s="168"/>
    </row>
    <row r="49" spans="1:13" s="23" customFormat="1">
      <c r="A49" s="133"/>
      <c r="B49" s="133"/>
      <c r="C49" s="168"/>
      <c r="D49" s="133"/>
      <c r="E49" s="162"/>
      <c r="F49" s="162"/>
      <c r="G49" s="133"/>
      <c r="H49" s="133"/>
      <c r="I49" s="133"/>
      <c r="J49" s="8">
        <v>2</v>
      </c>
      <c r="K49" s="8" t="s">
        <v>266</v>
      </c>
      <c r="L49" s="168"/>
      <c r="M49" s="168"/>
    </row>
    <row r="50" spans="1:13" s="23" customFormat="1">
      <c r="A50" s="133"/>
      <c r="B50" s="133"/>
      <c r="C50" s="168"/>
      <c r="D50" s="133"/>
      <c r="E50" s="162"/>
      <c r="F50" s="162"/>
      <c r="G50" s="133"/>
      <c r="H50" s="133"/>
      <c r="I50" s="133"/>
      <c r="J50" s="8">
        <v>3</v>
      </c>
      <c r="K50" s="8" t="s">
        <v>267</v>
      </c>
      <c r="L50" s="168"/>
      <c r="M50" s="168"/>
    </row>
    <row r="51" spans="1:13" s="23" customFormat="1">
      <c r="A51" s="133"/>
      <c r="B51" s="133"/>
      <c r="C51" s="168"/>
      <c r="D51" s="133"/>
      <c r="E51" s="162"/>
      <c r="F51" s="162"/>
      <c r="G51" s="133"/>
      <c r="H51" s="133"/>
      <c r="I51" s="133"/>
      <c r="J51" s="8">
        <v>4</v>
      </c>
      <c r="K51" s="8" t="s">
        <v>268</v>
      </c>
      <c r="L51" s="168"/>
      <c r="M51" s="168"/>
    </row>
    <row r="52" spans="1:13" s="23" customFormat="1">
      <c r="A52" s="133"/>
      <c r="B52" s="133"/>
      <c r="C52" s="168"/>
      <c r="D52" s="133"/>
      <c r="E52" s="162"/>
      <c r="F52" s="162"/>
      <c r="G52" s="133"/>
      <c r="H52" s="133"/>
      <c r="I52" s="133"/>
      <c r="J52" s="8">
        <v>5</v>
      </c>
      <c r="K52" s="8" t="s">
        <v>269</v>
      </c>
      <c r="L52" s="168"/>
      <c r="M52" s="168"/>
    </row>
    <row r="53" spans="1:13" s="23" customFormat="1">
      <c r="A53" s="133"/>
      <c r="B53" s="133"/>
      <c r="C53" s="168"/>
      <c r="D53" s="133"/>
      <c r="E53" s="162"/>
      <c r="F53" s="162"/>
      <c r="G53" s="133"/>
      <c r="H53" s="133"/>
      <c r="I53" s="133"/>
      <c r="J53" s="8">
        <v>6</v>
      </c>
      <c r="K53" s="8" t="s">
        <v>270</v>
      </c>
      <c r="L53" s="168"/>
      <c r="M53" s="168"/>
    </row>
    <row r="54" spans="1:13" s="23" customFormat="1" ht="14.65" customHeight="1">
      <c r="A54" s="133"/>
      <c r="B54" s="133"/>
      <c r="C54" s="168"/>
      <c r="D54" s="133"/>
      <c r="E54" s="162"/>
      <c r="F54" s="162"/>
      <c r="G54" s="133"/>
      <c r="H54" s="133"/>
      <c r="I54" s="133"/>
      <c r="J54" s="8">
        <v>7</v>
      </c>
      <c r="K54" s="8" t="s">
        <v>243</v>
      </c>
      <c r="L54" s="168"/>
      <c r="M54" s="168"/>
    </row>
    <row r="55" spans="1:13" ht="14.65" customHeight="1">
      <c r="A55" s="163" t="s">
        <v>207</v>
      </c>
      <c r="B55" s="163" t="s">
        <v>215</v>
      </c>
      <c r="C55" s="163"/>
      <c r="D55" s="163" t="s">
        <v>274</v>
      </c>
      <c r="E55" s="162" t="s">
        <v>275</v>
      </c>
      <c r="F55" s="152"/>
      <c r="G55" s="134" t="s">
        <v>187</v>
      </c>
      <c r="H55" s="134" t="s">
        <v>187</v>
      </c>
      <c r="I55" s="133" t="s">
        <v>188</v>
      </c>
      <c r="J55" s="8">
        <v>1</v>
      </c>
      <c r="K55" s="5" t="s">
        <v>276</v>
      </c>
      <c r="L55" s="140"/>
      <c r="M55" s="140"/>
    </row>
    <row r="56" spans="1:13">
      <c r="A56" s="163" t="str">
        <f t="shared" ref="A56:B59" si="8">A55</f>
        <v>Your School</v>
      </c>
      <c r="B56" s="163" t="str">
        <f t="shared" si="8"/>
        <v>Education and school experiences</v>
      </c>
      <c r="C56" s="163"/>
      <c r="D56" s="163" t="str">
        <f>D55</f>
        <v>SchMissDays</v>
      </c>
      <c r="E56" s="162"/>
      <c r="F56" s="152"/>
      <c r="G56" s="134"/>
      <c r="H56" s="134" t="s">
        <v>187</v>
      </c>
      <c r="I56" s="133"/>
      <c r="J56" s="8">
        <v>2</v>
      </c>
      <c r="K56" s="5" t="s">
        <v>277</v>
      </c>
      <c r="L56" s="151"/>
      <c r="M56" s="151"/>
    </row>
    <row r="57" spans="1:13">
      <c r="A57" s="163" t="str">
        <f t="shared" si="8"/>
        <v>Your School</v>
      </c>
      <c r="B57" s="163" t="str">
        <f t="shared" si="8"/>
        <v>Education and school experiences</v>
      </c>
      <c r="C57" s="163"/>
      <c r="D57" s="163" t="str">
        <f>D56</f>
        <v>SchMissDays</v>
      </c>
      <c r="E57" s="162"/>
      <c r="F57" s="152"/>
      <c r="G57" s="134"/>
      <c r="H57" s="134" t="s">
        <v>187</v>
      </c>
      <c r="I57" s="133"/>
      <c r="J57" s="8">
        <v>3</v>
      </c>
      <c r="K57" s="5" t="s">
        <v>278</v>
      </c>
      <c r="L57" s="151"/>
      <c r="M57" s="151"/>
    </row>
    <row r="58" spans="1:13">
      <c r="A58" s="163" t="str">
        <f t="shared" si="8"/>
        <v>Your School</v>
      </c>
      <c r="B58" s="163" t="str">
        <f t="shared" si="8"/>
        <v>Education and school experiences</v>
      </c>
      <c r="C58" s="163"/>
      <c r="D58" s="163" t="str">
        <f>D57</f>
        <v>SchMissDays</v>
      </c>
      <c r="E58" s="162"/>
      <c r="F58" s="152"/>
      <c r="G58" s="134"/>
      <c r="H58" s="134" t="s">
        <v>187</v>
      </c>
      <c r="I58" s="133"/>
      <c r="J58" s="8">
        <v>4</v>
      </c>
      <c r="K58" s="5" t="s">
        <v>279</v>
      </c>
      <c r="L58" s="151"/>
      <c r="M58" s="151"/>
    </row>
    <row r="59" spans="1:13">
      <c r="A59" s="163" t="str">
        <f t="shared" si="8"/>
        <v>Your School</v>
      </c>
      <c r="B59" s="163" t="str">
        <f t="shared" si="8"/>
        <v>Education and school experiences</v>
      </c>
      <c r="C59" s="163"/>
      <c r="D59" s="163" t="str">
        <f>D58</f>
        <v>SchMissDays</v>
      </c>
      <c r="E59" s="162"/>
      <c r="F59" s="152"/>
      <c r="G59" s="134"/>
      <c r="H59" s="134" t="s">
        <v>187</v>
      </c>
      <c r="I59" s="133"/>
      <c r="J59" s="8">
        <v>5</v>
      </c>
      <c r="K59" s="5" t="s">
        <v>280</v>
      </c>
      <c r="L59" s="141"/>
      <c r="M59" s="141"/>
    </row>
    <row r="60" spans="1:13" ht="14.65" customHeight="1">
      <c r="A60" s="163" t="s">
        <v>207</v>
      </c>
      <c r="B60" s="163" t="s">
        <v>215</v>
      </c>
      <c r="C60" s="163"/>
      <c r="D60" s="163" t="s">
        <v>281</v>
      </c>
      <c r="E60" s="162" t="s">
        <v>282</v>
      </c>
      <c r="F60" s="152"/>
      <c r="G60" s="134" t="s">
        <v>187</v>
      </c>
      <c r="H60" s="134" t="s">
        <v>187</v>
      </c>
      <c r="I60" s="133" t="s">
        <v>233</v>
      </c>
      <c r="J60" s="8">
        <v>1</v>
      </c>
      <c r="K60" s="5" t="s">
        <v>283</v>
      </c>
      <c r="L60" s="140" t="s">
        <v>235</v>
      </c>
      <c r="M60" s="140" t="s">
        <v>284</v>
      </c>
    </row>
    <row r="61" spans="1:13">
      <c r="A61" s="163" t="str">
        <f t="shared" ref="A61:B63" si="9">A60</f>
        <v>Your School</v>
      </c>
      <c r="B61" s="163" t="str">
        <f t="shared" si="9"/>
        <v>Education and school experiences</v>
      </c>
      <c r="C61" s="163"/>
      <c r="D61" s="163" t="str">
        <f>D60</f>
        <v>SchFreeMeals</v>
      </c>
      <c r="E61" s="162"/>
      <c r="F61" s="152"/>
      <c r="G61" s="134"/>
      <c r="H61" s="134" t="s">
        <v>187</v>
      </c>
      <c r="I61" s="133"/>
      <c r="J61" s="8">
        <v>2</v>
      </c>
      <c r="K61" s="5" t="s">
        <v>285</v>
      </c>
      <c r="L61" s="151"/>
      <c r="M61" s="151"/>
    </row>
    <row r="62" spans="1:13">
      <c r="A62" s="163" t="str">
        <f t="shared" si="9"/>
        <v>Your School</v>
      </c>
      <c r="B62" s="163" t="str">
        <f t="shared" si="9"/>
        <v>Education and school experiences</v>
      </c>
      <c r="C62" s="163"/>
      <c r="D62" s="163" t="str">
        <f>D61</f>
        <v>SchFreeMeals</v>
      </c>
      <c r="E62" s="162"/>
      <c r="F62" s="152"/>
      <c r="G62" s="134"/>
      <c r="H62" s="134" t="s">
        <v>187</v>
      </c>
      <c r="I62" s="133"/>
      <c r="J62" s="8">
        <v>3</v>
      </c>
      <c r="K62" s="5" t="s">
        <v>286</v>
      </c>
      <c r="L62" s="151"/>
      <c r="M62" s="151"/>
    </row>
    <row r="63" spans="1:13">
      <c r="A63" s="163" t="str">
        <f t="shared" si="9"/>
        <v>Your School</v>
      </c>
      <c r="B63" s="163" t="str">
        <f t="shared" si="9"/>
        <v>Education and school experiences</v>
      </c>
      <c r="C63" s="163"/>
      <c r="D63" s="163" t="str">
        <f>D62</f>
        <v>SchFreeMeals</v>
      </c>
      <c r="E63" s="162"/>
      <c r="F63" s="152"/>
      <c r="G63" s="134"/>
      <c r="H63" s="134" t="s">
        <v>187</v>
      </c>
      <c r="I63" s="133"/>
      <c r="J63" s="8">
        <v>0</v>
      </c>
      <c r="K63" s="5" t="s">
        <v>287</v>
      </c>
      <c r="L63" s="141"/>
      <c r="M63" s="141"/>
    </row>
    <row r="64" spans="1:13" ht="14.65" customHeight="1">
      <c r="A64" s="163" t="s">
        <v>207</v>
      </c>
      <c r="B64" s="163" t="s">
        <v>215</v>
      </c>
      <c r="C64" s="163"/>
      <c r="D64" s="163" t="s">
        <v>288</v>
      </c>
      <c r="E64" s="162" t="s">
        <v>289</v>
      </c>
      <c r="F64" s="152"/>
      <c r="G64" s="134" t="s">
        <v>218</v>
      </c>
      <c r="H64" s="134" t="s">
        <v>187</v>
      </c>
      <c r="I64" s="133" t="s">
        <v>188</v>
      </c>
      <c r="J64" s="8">
        <v>1</v>
      </c>
      <c r="K64" s="5" t="s">
        <v>220</v>
      </c>
      <c r="L64" s="140"/>
      <c r="M64" s="140"/>
    </row>
    <row r="65" spans="1:13">
      <c r="A65" s="163" t="str">
        <f>A64</f>
        <v>Your School</v>
      </c>
      <c r="B65" s="163" t="str">
        <f>B64</f>
        <v>Education and school experiences</v>
      </c>
      <c r="C65" s="163"/>
      <c r="D65" s="163" t="str">
        <f>D64</f>
        <v>SchFreeMealsHols</v>
      </c>
      <c r="E65" s="162"/>
      <c r="F65" s="152"/>
      <c r="G65" s="134"/>
      <c r="H65" s="134" t="s">
        <v>187</v>
      </c>
      <c r="I65" s="133"/>
      <c r="J65" s="8">
        <v>0</v>
      </c>
      <c r="K65" s="5" t="s">
        <v>219</v>
      </c>
      <c r="L65" s="141"/>
      <c r="M65" s="141"/>
    </row>
    <row r="66" spans="1:13" ht="14.65" customHeight="1">
      <c r="A66" s="163" t="s">
        <v>207</v>
      </c>
      <c r="B66" s="163" t="s">
        <v>215</v>
      </c>
      <c r="C66" s="163"/>
      <c r="D66" s="163" t="s">
        <v>290</v>
      </c>
      <c r="E66" s="162" t="s">
        <v>291</v>
      </c>
      <c r="F66" s="152"/>
      <c r="G66" s="134" t="s">
        <v>292</v>
      </c>
      <c r="H66" s="134" t="s">
        <v>187</v>
      </c>
      <c r="I66" s="133" t="s">
        <v>188</v>
      </c>
      <c r="J66" s="8">
        <v>1</v>
      </c>
      <c r="K66" s="5" t="s">
        <v>293</v>
      </c>
      <c r="L66" s="140" t="s">
        <v>294</v>
      </c>
      <c r="M66" s="140"/>
    </row>
    <row r="67" spans="1:13">
      <c r="A67" s="163" t="str">
        <f t="shared" ref="A67:B71" si="10">A66</f>
        <v>Your School</v>
      </c>
      <c r="B67" s="163" t="str">
        <f t="shared" si="10"/>
        <v>Education and school experiences</v>
      </c>
      <c r="C67" s="163"/>
      <c r="D67" s="163" t="str">
        <f>D66</f>
        <v>SchTransport</v>
      </c>
      <c r="E67" s="162"/>
      <c r="F67" s="152"/>
      <c r="G67" s="134"/>
      <c r="H67" s="134" t="s">
        <v>187</v>
      </c>
      <c r="I67" s="133"/>
      <c r="J67" s="8">
        <v>2</v>
      </c>
      <c r="K67" s="5" t="s">
        <v>295</v>
      </c>
      <c r="L67" s="151"/>
      <c r="M67" s="151"/>
    </row>
    <row r="68" spans="1:13">
      <c r="A68" s="163" t="str">
        <f t="shared" si="10"/>
        <v>Your School</v>
      </c>
      <c r="B68" s="163" t="str">
        <f t="shared" si="10"/>
        <v>Education and school experiences</v>
      </c>
      <c r="C68" s="163"/>
      <c r="D68" s="163" t="str">
        <f>D67</f>
        <v>SchTransport</v>
      </c>
      <c r="E68" s="162"/>
      <c r="F68" s="152"/>
      <c r="G68" s="134"/>
      <c r="H68" s="134" t="s">
        <v>187</v>
      </c>
      <c r="I68" s="133"/>
      <c r="J68" s="8">
        <v>3</v>
      </c>
      <c r="K68" s="5" t="s">
        <v>296</v>
      </c>
      <c r="L68" s="151"/>
      <c r="M68" s="151"/>
    </row>
    <row r="69" spans="1:13">
      <c r="A69" s="163" t="str">
        <f t="shared" si="10"/>
        <v>Your School</v>
      </c>
      <c r="B69" s="163" t="str">
        <f t="shared" si="10"/>
        <v>Education and school experiences</v>
      </c>
      <c r="C69" s="163"/>
      <c r="D69" s="163" t="str">
        <f>D68</f>
        <v>SchTransport</v>
      </c>
      <c r="E69" s="162"/>
      <c r="F69" s="152"/>
      <c r="G69" s="134"/>
      <c r="H69" s="134" t="s">
        <v>187</v>
      </c>
      <c r="I69" s="133"/>
      <c r="J69" s="8">
        <v>4</v>
      </c>
      <c r="K69" s="5" t="s">
        <v>297</v>
      </c>
      <c r="L69" s="151"/>
      <c r="M69" s="151"/>
    </row>
    <row r="70" spans="1:13">
      <c r="A70" s="163" t="str">
        <f t="shared" si="10"/>
        <v>Your School</v>
      </c>
      <c r="B70" s="163" t="str">
        <f t="shared" si="10"/>
        <v>Education and school experiences</v>
      </c>
      <c r="C70" s="163"/>
      <c r="D70" s="163" t="str">
        <f>D69</f>
        <v>SchTransport</v>
      </c>
      <c r="E70" s="162"/>
      <c r="F70" s="152"/>
      <c r="G70" s="134"/>
      <c r="H70" s="134" t="s">
        <v>187</v>
      </c>
      <c r="I70" s="133"/>
      <c r="J70" s="8">
        <v>5</v>
      </c>
      <c r="K70" s="5" t="s">
        <v>298</v>
      </c>
      <c r="L70" s="151"/>
      <c r="M70" s="151"/>
    </row>
    <row r="71" spans="1:13">
      <c r="A71" s="163" t="str">
        <f t="shared" si="10"/>
        <v>Your School</v>
      </c>
      <c r="B71" s="163" t="str">
        <f t="shared" si="10"/>
        <v>Education and school experiences</v>
      </c>
      <c r="C71" s="163"/>
      <c r="D71" s="163" t="str">
        <f>D70</f>
        <v>SchTransport</v>
      </c>
      <c r="E71" s="162"/>
      <c r="F71" s="152"/>
      <c r="G71" s="134"/>
      <c r="H71" s="134" t="s">
        <v>187</v>
      </c>
      <c r="I71" s="133"/>
      <c r="J71" s="8">
        <v>6</v>
      </c>
      <c r="K71" s="5" t="s">
        <v>299</v>
      </c>
      <c r="L71" s="141"/>
      <c r="M71" s="141"/>
    </row>
    <row r="72" spans="1:13" ht="28.9">
      <c r="A72" s="5" t="s">
        <v>207</v>
      </c>
      <c r="B72" s="5" t="s">
        <v>215</v>
      </c>
      <c r="C72" s="5"/>
      <c r="D72" s="5" t="s">
        <v>300</v>
      </c>
      <c r="E72" s="50" t="s">
        <v>301</v>
      </c>
      <c r="F72" s="24" t="s">
        <v>302</v>
      </c>
      <c r="G72" s="35" t="s">
        <v>187</v>
      </c>
      <c r="H72" s="35" t="s">
        <v>187</v>
      </c>
      <c r="I72" s="8" t="s">
        <v>200</v>
      </c>
      <c r="J72" s="8" t="s">
        <v>201</v>
      </c>
      <c r="K72" s="5" t="s">
        <v>201</v>
      </c>
      <c r="L72" s="88" t="s">
        <v>303</v>
      </c>
      <c r="M72" s="88" t="s">
        <v>304</v>
      </c>
    </row>
    <row r="73" spans="1:13" ht="29.25" customHeight="1">
      <c r="A73" s="5" t="s">
        <v>207</v>
      </c>
      <c r="B73" s="5" t="s">
        <v>215</v>
      </c>
      <c r="C73" s="5"/>
      <c r="D73" s="5" t="s">
        <v>305</v>
      </c>
      <c r="E73" s="50" t="s">
        <v>306</v>
      </c>
      <c r="F73" s="24" t="s">
        <v>302</v>
      </c>
      <c r="G73" s="35" t="s">
        <v>187</v>
      </c>
      <c r="H73" s="35" t="s">
        <v>187</v>
      </c>
      <c r="I73" s="8" t="s">
        <v>200</v>
      </c>
      <c r="J73" s="8" t="s">
        <v>201</v>
      </c>
      <c r="K73" s="5" t="s">
        <v>201</v>
      </c>
      <c r="L73" s="88" t="s">
        <v>307</v>
      </c>
      <c r="M73" s="88" t="s">
        <v>308</v>
      </c>
    </row>
    <row r="74" spans="1:13" ht="29.25" customHeight="1">
      <c r="A74" s="5" t="s">
        <v>207</v>
      </c>
      <c r="B74" s="5" t="s">
        <v>215</v>
      </c>
      <c r="C74" s="5"/>
      <c r="D74" s="5" t="s">
        <v>309</v>
      </c>
      <c r="E74" s="50" t="s">
        <v>310</v>
      </c>
      <c r="F74" s="24"/>
      <c r="G74" s="35" t="s">
        <v>205</v>
      </c>
      <c r="H74" s="35" t="s">
        <v>205</v>
      </c>
      <c r="I74" s="8" t="s">
        <v>252</v>
      </c>
      <c r="J74" s="8" t="s">
        <v>201</v>
      </c>
      <c r="K74" s="5" t="s">
        <v>201</v>
      </c>
      <c r="L74" s="88" t="s">
        <v>311</v>
      </c>
      <c r="M74" s="88"/>
    </row>
    <row r="75" spans="1:13" ht="14.65" customHeight="1">
      <c r="A75" s="163" t="s">
        <v>207</v>
      </c>
      <c r="B75" s="163" t="s">
        <v>215</v>
      </c>
      <c r="C75" s="163"/>
      <c r="D75" s="163" t="s">
        <v>312</v>
      </c>
      <c r="E75" s="162" t="s">
        <v>313</v>
      </c>
      <c r="F75" s="152"/>
      <c r="G75" s="134" t="s">
        <v>187</v>
      </c>
      <c r="H75" s="134" t="s">
        <v>206</v>
      </c>
      <c r="I75" s="133" t="s">
        <v>188</v>
      </c>
      <c r="J75" s="8">
        <v>0</v>
      </c>
      <c r="K75" s="5" t="s">
        <v>314</v>
      </c>
      <c r="L75" s="140"/>
      <c r="M75" s="140"/>
    </row>
    <row r="76" spans="1:13">
      <c r="A76" s="163" t="str">
        <f>A75</f>
        <v>Your School</v>
      </c>
      <c r="B76" s="163" t="str">
        <f>B75</f>
        <v>Education and school experiences</v>
      </c>
      <c r="C76" s="163"/>
      <c r="D76" s="163" t="str">
        <f>D75</f>
        <v>SchExpLike</v>
      </c>
      <c r="E76" s="162"/>
      <c r="F76" s="152"/>
      <c r="G76" s="134"/>
      <c r="H76" s="134" t="s">
        <v>206</v>
      </c>
      <c r="I76" s="133"/>
      <c r="J76" s="8">
        <v>1</v>
      </c>
      <c r="K76" s="5" t="s">
        <v>315</v>
      </c>
      <c r="L76" s="151"/>
      <c r="M76" s="151"/>
    </row>
    <row r="77" spans="1:13">
      <c r="A77" s="163" t="str">
        <f>A76</f>
        <v>Your School</v>
      </c>
      <c r="B77" s="163" t="str">
        <f>B76</f>
        <v>Education and school experiences</v>
      </c>
      <c r="C77" s="163"/>
      <c r="D77" s="163" t="str">
        <f>D76</f>
        <v>SchExpLike</v>
      </c>
      <c r="E77" s="162"/>
      <c r="F77" s="152"/>
      <c r="G77" s="134"/>
      <c r="H77" s="134" t="s">
        <v>206</v>
      </c>
      <c r="I77" s="133"/>
      <c r="J77" s="8">
        <v>2</v>
      </c>
      <c r="K77" s="5" t="s">
        <v>316</v>
      </c>
      <c r="L77" s="141"/>
      <c r="M77" s="141"/>
    </row>
    <row r="78" spans="1:13" s="23" customFormat="1">
      <c r="A78" s="133" t="s">
        <v>207</v>
      </c>
      <c r="B78" s="133" t="s">
        <v>208</v>
      </c>
      <c r="C78" s="168"/>
      <c r="D78" s="133" t="s">
        <v>317</v>
      </c>
      <c r="E78" s="162" t="s">
        <v>318</v>
      </c>
      <c r="F78" s="162"/>
      <c r="G78" s="133" t="s">
        <v>211</v>
      </c>
      <c r="H78" s="133" t="s">
        <v>211</v>
      </c>
      <c r="I78" s="133" t="s">
        <v>188</v>
      </c>
      <c r="J78" s="8">
        <v>1</v>
      </c>
      <c r="K78" s="8" t="s">
        <v>220</v>
      </c>
      <c r="L78" s="168"/>
      <c r="M78" s="168"/>
    </row>
    <row r="79" spans="1:13" s="23" customFormat="1" ht="14.65" customHeight="1">
      <c r="A79" s="133"/>
      <c r="B79" s="133"/>
      <c r="C79" s="168"/>
      <c r="D79" s="133"/>
      <c r="E79" s="162"/>
      <c r="F79" s="162"/>
      <c r="G79" s="133"/>
      <c r="H79" s="133"/>
      <c r="I79" s="133"/>
      <c r="J79" s="8">
        <v>0</v>
      </c>
      <c r="K79" s="8" t="s">
        <v>219</v>
      </c>
      <c r="L79" s="168"/>
      <c r="M79" s="168"/>
    </row>
    <row r="80" spans="1:13" s="23" customFormat="1">
      <c r="A80" s="133" t="s">
        <v>207</v>
      </c>
      <c r="B80" s="133" t="s">
        <v>208</v>
      </c>
      <c r="C80" s="168"/>
      <c r="D80" s="133" t="s">
        <v>319</v>
      </c>
      <c r="E80" s="162" t="s">
        <v>320</v>
      </c>
      <c r="F80" s="162"/>
      <c r="G80" s="133" t="s">
        <v>211</v>
      </c>
      <c r="H80" s="133" t="s">
        <v>211</v>
      </c>
      <c r="I80" s="133" t="s">
        <v>188</v>
      </c>
      <c r="J80" s="8">
        <v>1</v>
      </c>
      <c r="K80" s="8" t="s">
        <v>321</v>
      </c>
      <c r="L80" s="168"/>
      <c r="M80" s="168"/>
    </row>
    <row r="81" spans="1:13" s="23" customFormat="1">
      <c r="A81" s="133"/>
      <c r="B81" s="133"/>
      <c r="C81" s="168"/>
      <c r="D81" s="133"/>
      <c r="E81" s="162"/>
      <c r="F81" s="162"/>
      <c r="G81" s="133"/>
      <c r="H81" s="133"/>
      <c r="I81" s="133"/>
      <c r="J81" s="8">
        <v>2</v>
      </c>
      <c r="K81" s="8" t="s">
        <v>322</v>
      </c>
      <c r="L81" s="168"/>
      <c r="M81" s="168"/>
    </row>
    <row r="82" spans="1:13" s="23" customFormat="1">
      <c r="A82" s="133"/>
      <c r="B82" s="133"/>
      <c r="C82" s="168"/>
      <c r="D82" s="133"/>
      <c r="E82" s="162"/>
      <c r="F82" s="162"/>
      <c r="G82" s="133"/>
      <c r="H82" s="133"/>
      <c r="I82" s="133"/>
      <c r="J82" s="8">
        <v>3</v>
      </c>
      <c r="K82" s="8" t="s">
        <v>323</v>
      </c>
      <c r="L82" s="168"/>
      <c r="M82" s="168"/>
    </row>
    <row r="83" spans="1:13" s="23" customFormat="1">
      <c r="A83" s="133"/>
      <c r="B83" s="133"/>
      <c r="C83" s="168"/>
      <c r="D83" s="133"/>
      <c r="E83" s="162"/>
      <c r="F83" s="162"/>
      <c r="G83" s="133"/>
      <c r="H83" s="133"/>
      <c r="I83" s="133"/>
      <c r="J83" s="8">
        <v>4</v>
      </c>
      <c r="K83" s="8" t="s">
        <v>324</v>
      </c>
      <c r="L83" s="168"/>
      <c r="M83" s="168"/>
    </row>
    <row r="84" spans="1:13" s="23" customFormat="1" ht="29.25" customHeight="1">
      <c r="A84" s="8" t="s">
        <v>207</v>
      </c>
      <c r="B84" s="8" t="s">
        <v>208</v>
      </c>
      <c r="C84" s="20"/>
      <c r="D84" s="8" t="s">
        <v>325</v>
      </c>
      <c r="E84" s="50" t="s">
        <v>326</v>
      </c>
      <c r="F84" s="50"/>
      <c r="G84" s="8" t="s">
        <v>211</v>
      </c>
      <c r="H84" s="8" t="s">
        <v>211</v>
      </c>
      <c r="I84" s="8" t="s">
        <v>252</v>
      </c>
      <c r="J84" s="8" t="s">
        <v>201</v>
      </c>
      <c r="K84" s="8" t="s">
        <v>201</v>
      </c>
      <c r="L84" s="20"/>
      <c r="M84" s="20"/>
    </row>
    <row r="85" spans="1:13" ht="14.65" customHeight="1">
      <c r="A85" s="163" t="s">
        <v>207</v>
      </c>
      <c r="B85" s="163" t="s">
        <v>215</v>
      </c>
      <c r="C85" s="163"/>
      <c r="D85" s="163" t="s">
        <v>327</v>
      </c>
      <c r="E85" s="162" t="s">
        <v>328</v>
      </c>
      <c r="F85" s="152"/>
      <c r="G85" s="134" t="s">
        <v>187</v>
      </c>
      <c r="H85" s="134" t="s">
        <v>187</v>
      </c>
      <c r="I85" s="133" t="s">
        <v>188</v>
      </c>
      <c r="J85" s="8">
        <v>0</v>
      </c>
      <c r="K85" s="5" t="s">
        <v>314</v>
      </c>
      <c r="L85" s="140"/>
      <c r="M85" s="140"/>
    </row>
    <row r="86" spans="1:13">
      <c r="A86" s="163" t="str">
        <f>A85</f>
        <v>Your School</v>
      </c>
      <c r="B86" s="163" t="str">
        <f>B85</f>
        <v>Education and school experiences</v>
      </c>
      <c r="C86" s="163"/>
      <c r="D86" s="163" t="str">
        <f>D85</f>
        <v>SchExpLookForward</v>
      </c>
      <c r="E86" s="162"/>
      <c r="F86" s="152"/>
      <c r="G86" s="134"/>
      <c r="H86" s="134" t="s">
        <v>187</v>
      </c>
      <c r="I86" s="133"/>
      <c r="J86" s="8">
        <v>1</v>
      </c>
      <c r="K86" s="5" t="s">
        <v>315</v>
      </c>
      <c r="L86" s="151"/>
      <c r="M86" s="151"/>
    </row>
    <row r="87" spans="1:13">
      <c r="A87" s="163" t="str">
        <f>A86</f>
        <v>Your School</v>
      </c>
      <c r="B87" s="163" t="str">
        <f>B86</f>
        <v>Education and school experiences</v>
      </c>
      <c r="C87" s="163"/>
      <c r="D87" s="163" t="str">
        <f>D86</f>
        <v>SchExpLookForward</v>
      </c>
      <c r="E87" s="162"/>
      <c r="F87" s="152"/>
      <c r="G87" s="134"/>
      <c r="H87" s="134" t="s">
        <v>187</v>
      </c>
      <c r="I87" s="133"/>
      <c r="J87" s="8">
        <v>2</v>
      </c>
      <c r="K87" s="5" t="s">
        <v>316</v>
      </c>
      <c r="L87" s="141"/>
      <c r="M87" s="141"/>
    </row>
    <row r="88" spans="1:13" ht="14.65" customHeight="1">
      <c r="A88" s="163" t="s">
        <v>207</v>
      </c>
      <c r="B88" s="163" t="s">
        <v>215</v>
      </c>
      <c r="C88" s="163"/>
      <c r="D88" s="163" t="s">
        <v>329</v>
      </c>
      <c r="E88" s="162" t="s">
        <v>330</v>
      </c>
      <c r="F88" s="152"/>
      <c r="G88" s="134" t="s">
        <v>187</v>
      </c>
      <c r="H88" s="134" t="s">
        <v>206</v>
      </c>
      <c r="I88" s="133" t="s">
        <v>188</v>
      </c>
      <c r="J88" s="8">
        <v>0</v>
      </c>
      <c r="K88" s="5" t="s">
        <v>314</v>
      </c>
      <c r="L88" s="140"/>
      <c r="M88" s="140"/>
    </row>
    <row r="89" spans="1:13">
      <c r="A89" s="163" t="str">
        <f>A88</f>
        <v>Your School</v>
      </c>
      <c r="B89" s="163" t="str">
        <f>B88</f>
        <v>Education and school experiences</v>
      </c>
      <c r="C89" s="163"/>
      <c r="D89" s="163" t="str">
        <f>D88</f>
        <v>SchExpTryHard</v>
      </c>
      <c r="E89" s="162"/>
      <c r="F89" s="152"/>
      <c r="G89" s="134"/>
      <c r="H89" s="134" t="s">
        <v>206</v>
      </c>
      <c r="I89" s="133"/>
      <c r="J89" s="8">
        <v>1</v>
      </c>
      <c r="K89" s="5" t="s">
        <v>315</v>
      </c>
      <c r="L89" s="151"/>
      <c r="M89" s="151"/>
    </row>
    <row r="90" spans="1:13">
      <c r="A90" s="163" t="str">
        <f>A89</f>
        <v>Your School</v>
      </c>
      <c r="B90" s="163" t="str">
        <f>B89</f>
        <v>Education and school experiences</v>
      </c>
      <c r="C90" s="163"/>
      <c r="D90" s="163" t="str">
        <f>D89</f>
        <v>SchExpTryHard</v>
      </c>
      <c r="E90" s="162"/>
      <c r="F90" s="152"/>
      <c r="G90" s="134"/>
      <c r="H90" s="134" t="s">
        <v>206</v>
      </c>
      <c r="I90" s="133"/>
      <c r="J90" s="8">
        <v>2</v>
      </c>
      <c r="K90" s="5" t="s">
        <v>316</v>
      </c>
      <c r="L90" s="141"/>
      <c r="M90" s="141"/>
    </row>
    <row r="91" spans="1:13" ht="14.65" customHeight="1">
      <c r="A91" s="163" t="s">
        <v>207</v>
      </c>
      <c r="B91" s="163" t="s">
        <v>215</v>
      </c>
      <c r="C91" s="163"/>
      <c r="D91" s="163" t="s">
        <v>331</v>
      </c>
      <c r="E91" s="162" t="s">
        <v>332</v>
      </c>
      <c r="F91" s="152"/>
      <c r="G91" s="134" t="s">
        <v>187</v>
      </c>
      <c r="H91" s="134" t="s">
        <v>187</v>
      </c>
      <c r="I91" s="133" t="s">
        <v>188</v>
      </c>
      <c r="J91" s="8">
        <v>0</v>
      </c>
      <c r="K91" s="5" t="s">
        <v>314</v>
      </c>
      <c r="L91" s="140"/>
      <c r="M91" s="140"/>
    </row>
    <row r="92" spans="1:13">
      <c r="A92" s="163" t="str">
        <f>A91</f>
        <v>Your School</v>
      </c>
      <c r="B92" s="163" t="str">
        <f>B91</f>
        <v>Education and school experiences</v>
      </c>
      <c r="C92" s="163"/>
      <c r="D92" s="163" t="str">
        <f>D91</f>
        <v>SchExpTeacherHit</v>
      </c>
      <c r="E92" s="162"/>
      <c r="F92" s="152"/>
      <c r="G92" s="134"/>
      <c r="H92" s="134" t="s">
        <v>187</v>
      </c>
      <c r="I92" s="133"/>
      <c r="J92" s="8">
        <v>1</v>
      </c>
      <c r="K92" s="5" t="s">
        <v>315</v>
      </c>
      <c r="L92" s="151"/>
      <c r="M92" s="151"/>
    </row>
    <row r="93" spans="1:13">
      <c r="A93" s="163" t="str">
        <f>A92</f>
        <v>Your School</v>
      </c>
      <c r="B93" s="163" t="str">
        <f>B92</f>
        <v>Education and school experiences</v>
      </c>
      <c r="C93" s="163"/>
      <c r="D93" s="163" t="str">
        <f>D92</f>
        <v>SchExpTeacherHit</v>
      </c>
      <c r="E93" s="162"/>
      <c r="F93" s="152"/>
      <c r="G93" s="134"/>
      <c r="H93" s="134" t="s">
        <v>187</v>
      </c>
      <c r="I93" s="133"/>
      <c r="J93" s="8">
        <v>2</v>
      </c>
      <c r="K93" s="5" t="s">
        <v>316</v>
      </c>
      <c r="L93" s="141"/>
      <c r="M93" s="141"/>
    </row>
    <row r="94" spans="1:13" ht="14.65" customHeight="1">
      <c r="A94" s="163" t="s">
        <v>207</v>
      </c>
      <c r="B94" s="163" t="s">
        <v>215</v>
      </c>
      <c r="C94" s="163"/>
      <c r="D94" s="163" t="s">
        <v>333</v>
      </c>
      <c r="E94" s="162" t="s">
        <v>334</v>
      </c>
      <c r="F94" s="152"/>
      <c r="G94" s="134" t="s">
        <v>187</v>
      </c>
      <c r="H94" s="134" t="s">
        <v>206</v>
      </c>
      <c r="I94" s="133" t="s">
        <v>188</v>
      </c>
      <c r="J94" s="8">
        <v>0</v>
      </c>
      <c r="K94" s="5" t="s">
        <v>314</v>
      </c>
      <c r="L94" s="140"/>
      <c r="M94" s="140"/>
    </row>
    <row r="95" spans="1:13">
      <c r="A95" s="163" t="str">
        <f>A94</f>
        <v>Your School</v>
      </c>
      <c r="B95" s="163" t="str">
        <f>B94</f>
        <v>Education and school experiences</v>
      </c>
      <c r="C95" s="163"/>
      <c r="D95" s="163" t="str">
        <f>D94</f>
        <v>SchExpLooks</v>
      </c>
      <c r="E95" s="162"/>
      <c r="F95" s="152"/>
      <c r="G95" s="134"/>
      <c r="H95" s="134" t="s">
        <v>206</v>
      </c>
      <c r="I95" s="133"/>
      <c r="J95" s="8">
        <v>1</v>
      </c>
      <c r="K95" s="5" t="s">
        <v>315</v>
      </c>
      <c r="L95" s="151"/>
      <c r="M95" s="151"/>
    </row>
    <row r="96" spans="1:13">
      <c r="A96" s="163" t="str">
        <f>A95</f>
        <v>Your School</v>
      </c>
      <c r="B96" s="163" t="str">
        <f>B95</f>
        <v>Education and school experiences</v>
      </c>
      <c r="C96" s="163"/>
      <c r="D96" s="163" t="str">
        <f>D95</f>
        <v>SchExpLooks</v>
      </c>
      <c r="E96" s="162"/>
      <c r="F96" s="152"/>
      <c r="G96" s="134"/>
      <c r="H96" s="134" t="s">
        <v>206</v>
      </c>
      <c r="I96" s="133"/>
      <c r="J96" s="8">
        <v>2</v>
      </c>
      <c r="K96" s="5" t="s">
        <v>316</v>
      </c>
      <c r="L96" s="141"/>
      <c r="M96" s="141"/>
    </row>
    <row r="97" spans="1:13" ht="14.65" customHeight="1">
      <c r="A97" s="163" t="s">
        <v>207</v>
      </c>
      <c r="B97" s="163" t="s">
        <v>215</v>
      </c>
      <c r="C97" s="163"/>
      <c r="D97" s="163" t="s">
        <v>335</v>
      </c>
      <c r="E97" s="162" t="s">
        <v>336</v>
      </c>
      <c r="F97" s="152"/>
      <c r="G97" s="134" t="s">
        <v>187</v>
      </c>
      <c r="H97" s="134" t="s">
        <v>206</v>
      </c>
      <c r="I97" s="133" t="s">
        <v>188</v>
      </c>
      <c r="J97" s="8">
        <v>0</v>
      </c>
      <c r="K97" s="5" t="s">
        <v>314</v>
      </c>
      <c r="L97" s="140"/>
      <c r="M97" s="140"/>
    </row>
    <row r="98" spans="1:13">
      <c r="A98" s="163" t="str">
        <f>A97</f>
        <v>Your School</v>
      </c>
      <c r="B98" s="163" t="str">
        <f>B97</f>
        <v>Education and school experiences</v>
      </c>
      <c r="C98" s="163"/>
      <c r="D98" s="163" t="str">
        <f>D97</f>
        <v>SchExpSafe</v>
      </c>
      <c r="E98" s="162"/>
      <c r="F98" s="152"/>
      <c r="G98" s="134"/>
      <c r="H98" s="134" t="s">
        <v>206</v>
      </c>
      <c r="I98" s="133"/>
      <c r="J98" s="8">
        <v>1</v>
      </c>
      <c r="K98" s="5" t="s">
        <v>315</v>
      </c>
      <c r="L98" s="151"/>
      <c r="M98" s="151"/>
    </row>
    <row r="99" spans="1:13">
      <c r="A99" s="163" t="str">
        <f>A98</f>
        <v>Your School</v>
      </c>
      <c r="B99" s="163" t="str">
        <f>B98</f>
        <v>Education and school experiences</v>
      </c>
      <c r="C99" s="163"/>
      <c r="D99" s="163" t="str">
        <f>D98</f>
        <v>SchExpSafe</v>
      </c>
      <c r="E99" s="162"/>
      <c r="F99" s="152"/>
      <c r="G99" s="134"/>
      <c r="H99" s="134" t="s">
        <v>206</v>
      </c>
      <c r="I99" s="133"/>
      <c r="J99" s="8">
        <v>2</v>
      </c>
      <c r="K99" s="5" t="s">
        <v>316</v>
      </c>
      <c r="L99" s="141"/>
      <c r="M99" s="141"/>
    </row>
    <row r="100" spans="1:13" ht="27.6">
      <c r="A100" s="5" t="s">
        <v>207</v>
      </c>
      <c r="B100" s="5" t="s">
        <v>215</v>
      </c>
      <c r="C100" s="5"/>
      <c r="D100" s="5" t="s">
        <v>337</v>
      </c>
      <c r="E100" s="50" t="s">
        <v>338</v>
      </c>
      <c r="F100" s="24"/>
      <c r="G100" s="35" t="s">
        <v>205</v>
      </c>
      <c r="H100" s="35" t="s">
        <v>205</v>
      </c>
      <c r="I100" s="33" t="s">
        <v>252</v>
      </c>
      <c r="J100" s="8" t="s">
        <v>201</v>
      </c>
      <c r="K100" s="5" t="s">
        <v>201</v>
      </c>
      <c r="L100" s="88"/>
      <c r="M100" s="88"/>
    </row>
    <row r="101" spans="1:13" s="23" customFormat="1">
      <c r="A101" s="133" t="s">
        <v>207</v>
      </c>
      <c r="B101" s="133" t="s">
        <v>208</v>
      </c>
      <c r="C101" s="168"/>
      <c r="D101" s="133" t="s">
        <v>339</v>
      </c>
      <c r="E101" s="162" t="s">
        <v>340</v>
      </c>
      <c r="F101" s="162"/>
      <c r="G101" s="133" t="s">
        <v>211</v>
      </c>
      <c r="H101" s="133" t="s">
        <v>211</v>
      </c>
      <c r="I101" s="133" t="s">
        <v>188</v>
      </c>
      <c r="J101" s="8">
        <v>1</v>
      </c>
      <c r="K101" s="8" t="s">
        <v>341</v>
      </c>
      <c r="L101" s="168"/>
      <c r="M101" s="168"/>
    </row>
    <row r="102" spans="1:13" s="23" customFormat="1">
      <c r="A102" s="133"/>
      <c r="B102" s="133"/>
      <c r="C102" s="168"/>
      <c r="D102" s="133"/>
      <c r="E102" s="162"/>
      <c r="F102" s="162"/>
      <c r="G102" s="133"/>
      <c r="H102" s="133"/>
      <c r="I102" s="133"/>
      <c r="J102" s="8">
        <v>2</v>
      </c>
      <c r="K102" s="8" t="s">
        <v>342</v>
      </c>
      <c r="L102" s="168"/>
      <c r="M102" s="168"/>
    </row>
    <row r="103" spans="1:13" s="23" customFormat="1">
      <c r="A103" s="133"/>
      <c r="B103" s="133"/>
      <c r="C103" s="168"/>
      <c r="D103" s="133"/>
      <c r="E103" s="162"/>
      <c r="F103" s="162"/>
      <c r="G103" s="133"/>
      <c r="H103" s="133"/>
      <c r="I103" s="133"/>
      <c r="J103" s="8">
        <v>3</v>
      </c>
      <c r="K103" s="8" t="s">
        <v>343</v>
      </c>
      <c r="L103" s="168"/>
      <c r="M103" s="168"/>
    </row>
    <row r="104" spans="1:13" s="23" customFormat="1">
      <c r="A104" s="133"/>
      <c r="B104" s="133"/>
      <c r="C104" s="168"/>
      <c r="D104" s="133"/>
      <c r="E104" s="162"/>
      <c r="F104" s="162"/>
      <c r="G104" s="133"/>
      <c r="H104" s="133"/>
      <c r="I104" s="133"/>
      <c r="J104" s="8">
        <v>4</v>
      </c>
      <c r="K104" s="8" t="s">
        <v>344</v>
      </c>
      <c r="L104" s="168"/>
      <c r="M104" s="168"/>
    </row>
    <row r="105" spans="1:13" s="23" customFormat="1">
      <c r="A105" s="133"/>
      <c r="B105" s="133"/>
      <c r="C105" s="168"/>
      <c r="D105" s="133"/>
      <c r="E105" s="162"/>
      <c r="F105" s="162"/>
      <c r="G105" s="133"/>
      <c r="H105" s="133"/>
      <c r="I105" s="133"/>
      <c r="J105" s="8">
        <v>5</v>
      </c>
      <c r="K105" s="8" t="s">
        <v>345</v>
      </c>
      <c r="L105" s="168"/>
      <c r="M105" s="168"/>
    </row>
    <row r="106" spans="1:13" s="23" customFormat="1" ht="14.65" customHeight="1">
      <c r="A106" s="133"/>
      <c r="B106" s="133"/>
      <c r="C106" s="168"/>
      <c r="D106" s="133"/>
      <c r="E106" s="162"/>
      <c r="F106" s="162"/>
      <c r="G106" s="133"/>
      <c r="H106" s="133"/>
      <c r="I106" s="133"/>
      <c r="J106" s="8">
        <v>6</v>
      </c>
      <c r="K106" s="8" t="s">
        <v>324</v>
      </c>
      <c r="L106" s="168"/>
      <c r="M106" s="168"/>
    </row>
    <row r="107" spans="1:13" s="23" customFormat="1">
      <c r="A107" s="133" t="s">
        <v>207</v>
      </c>
      <c r="B107" s="133" t="s">
        <v>208</v>
      </c>
      <c r="C107" s="168"/>
      <c r="D107" s="133" t="s">
        <v>346</v>
      </c>
      <c r="E107" s="162" t="s">
        <v>347</v>
      </c>
      <c r="F107" s="162"/>
      <c r="G107" s="133" t="s">
        <v>211</v>
      </c>
      <c r="H107" s="133" t="s">
        <v>211</v>
      </c>
      <c r="I107" s="133" t="s">
        <v>188</v>
      </c>
      <c r="J107" s="8">
        <v>1</v>
      </c>
      <c r="K107" s="8" t="s">
        <v>348</v>
      </c>
      <c r="L107" s="168"/>
      <c r="M107" s="168"/>
    </row>
    <row r="108" spans="1:13" s="23" customFormat="1">
      <c r="A108" s="133"/>
      <c r="B108" s="133"/>
      <c r="C108" s="168"/>
      <c r="D108" s="133"/>
      <c r="E108" s="162"/>
      <c r="F108" s="162"/>
      <c r="G108" s="133"/>
      <c r="H108" s="133"/>
      <c r="I108" s="133"/>
      <c r="J108" s="8">
        <v>2</v>
      </c>
      <c r="K108" s="8" t="s">
        <v>349</v>
      </c>
      <c r="L108" s="168"/>
      <c r="M108" s="168"/>
    </row>
    <row r="109" spans="1:13" s="23" customFormat="1">
      <c r="A109" s="133"/>
      <c r="B109" s="133"/>
      <c r="C109" s="168"/>
      <c r="D109" s="133"/>
      <c r="E109" s="162"/>
      <c r="F109" s="162"/>
      <c r="G109" s="133"/>
      <c r="H109" s="133"/>
      <c r="I109" s="133"/>
      <c r="J109" s="8">
        <v>3</v>
      </c>
      <c r="K109" s="8" t="s">
        <v>350</v>
      </c>
      <c r="L109" s="168"/>
      <c r="M109" s="168"/>
    </row>
    <row r="110" spans="1:13" s="23" customFormat="1">
      <c r="A110" s="133"/>
      <c r="B110" s="133"/>
      <c r="C110" s="168"/>
      <c r="D110" s="133"/>
      <c r="E110" s="162"/>
      <c r="F110" s="162"/>
      <c r="G110" s="133"/>
      <c r="H110" s="133"/>
      <c r="I110" s="133"/>
      <c r="J110" s="8">
        <v>4</v>
      </c>
      <c r="K110" s="8" t="s">
        <v>351</v>
      </c>
      <c r="L110" s="168"/>
      <c r="M110" s="168"/>
    </row>
    <row r="111" spans="1:13" s="23" customFormat="1">
      <c r="A111" s="133"/>
      <c r="B111" s="133"/>
      <c r="C111" s="168"/>
      <c r="D111" s="133"/>
      <c r="E111" s="162"/>
      <c r="F111" s="162"/>
      <c r="G111" s="133"/>
      <c r="H111" s="133"/>
      <c r="I111" s="133"/>
      <c r="J111" s="8">
        <v>5</v>
      </c>
      <c r="K111" s="8" t="s">
        <v>352</v>
      </c>
      <c r="L111" s="168"/>
      <c r="M111" s="168"/>
    </row>
    <row r="112" spans="1:13" s="23" customFormat="1">
      <c r="A112" s="133"/>
      <c r="B112" s="133"/>
      <c r="C112" s="168"/>
      <c r="D112" s="133"/>
      <c r="E112" s="162"/>
      <c r="F112" s="162"/>
      <c r="G112" s="133"/>
      <c r="H112" s="133"/>
      <c r="I112" s="133"/>
      <c r="J112" s="8">
        <v>6</v>
      </c>
      <c r="K112" s="8" t="s">
        <v>353</v>
      </c>
      <c r="L112" s="168"/>
      <c r="M112" s="168"/>
    </row>
    <row r="113" spans="1:13" s="23" customFormat="1">
      <c r="A113" s="133"/>
      <c r="B113" s="133"/>
      <c r="C113" s="168"/>
      <c r="D113" s="133"/>
      <c r="E113" s="162"/>
      <c r="F113" s="162"/>
      <c r="G113" s="133"/>
      <c r="H113" s="133"/>
      <c r="I113" s="133"/>
      <c r="J113" s="8">
        <v>7</v>
      </c>
      <c r="K113" s="8" t="s">
        <v>324</v>
      </c>
      <c r="L113" s="168"/>
      <c r="M113" s="168"/>
    </row>
    <row r="114" spans="1:13" s="23" customFormat="1" ht="14.65" customHeight="1">
      <c r="A114" s="8" t="s">
        <v>207</v>
      </c>
      <c r="B114" s="8" t="s">
        <v>208</v>
      </c>
      <c r="C114" s="20"/>
      <c r="D114" s="8" t="s">
        <v>354</v>
      </c>
      <c r="E114" s="50" t="s">
        <v>355</v>
      </c>
      <c r="F114" s="50"/>
      <c r="G114" s="8" t="s">
        <v>211</v>
      </c>
      <c r="H114" s="8" t="s">
        <v>211</v>
      </c>
      <c r="I114" s="8" t="s">
        <v>252</v>
      </c>
      <c r="J114" s="8" t="s">
        <v>201</v>
      </c>
      <c r="K114" s="8" t="s">
        <v>201</v>
      </c>
      <c r="L114" s="20"/>
      <c r="M114" s="20"/>
    </row>
    <row r="115" spans="1:13" s="23" customFormat="1">
      <c r="A115" s="133" t="s">
        <v>207</v>
      </c>
      <c r="B115" s="133" t="s">
        <v>208</v>
      </c>
      <c r="C115" s="168"/>
      <c r="D115" s="133" t="s">
        <v>356</v>
      </c>
      <c r="E115" s="162" t="s">
        <v>357</v>
      </c>
      <c r="F115" s="163"/>
      <c r="G115" s="142" t="s">
        <v>211</v>
      </c>
      <c r="H115" s="142" t="s">
        <v>211</v>
      </c>
      <c r="I115" s="142" t="s">
        <v>188</v>
      </c>
      <c r="J115" s="8">
        <v>0</v>
      </c>
      <c r="K115" s="8" t="s">
        <v>358</v>
      </c>
      <c r="L115" s="168"/>
      <c r="M115" s="168"/>
    </row>
    <row r="116" spans="1:13" s="23" customFormat="1" ht="14.65" customHeight="1">
      <c r="A116" s="133"/>
      <c r="B116" s="133"/>
      <c r="C116" s="168"/>
      <c r="D116" s="133"/>
      <c r="E116" s="162"/>
      <c r="F116" s="163"/>
      <c r="G116" s="144"/>
      <c r="H116" s="144"/>
      <c r="I116" s="144"/>
      <c r="J116" s="8">
        <v>1</v>
      </c>
      <c r="K116" s="8" t="s">
        <v>359</v>
      </c>
      <c r="L116" s="168"/>
      <c r="M116" s="168"/>
    </row>
    <row r="117" spans="1:13" s="23" customFormat="1">
      <c r="A117" s="133" t="s">
        <v>207</v>
      </c>
      <c r="B117" s="133" t="s">
        <v>208</v>
      </c>
      <c r="C117" s="168"/>
      <c r="D117" s="133" t="s">
        <v>360</v>
      </c>
      <c r="E117" s="162" t="s">
        <v>357</v>
      </c>
      <c r="F117" s="163"/>
      <c r="G117" s="142" t="s">
        <v>211</v>
      </c>
      <c r="H117" s="142" t="s">
        <v>211</v>
      </c>
      <c r="I117" s="142" t="s">
        <v>188</v>
      </c>
      <c r="J117" s="8">
        <v>0</v>
      </c>
      <c r="K117" s="8" t="s">
        <v>361</v>
      </c>
      <c r="L117" s="168"/>
      <c r="M117" s="168"/>
    </row>
    <row r="118" spans="1:13" s="23" customFormat="1" ht="14.65" customHeight="1">
      <c r="A118" s="133"/>
      <c r="B118" s="133"/>
      <c r="C118" s="168"/>
      <c r="D118" s="133"/>
      <c r="E118" s="162"/>
      <c r="F118" s="163"/>
      <c r="G118" s="144"/>
      <c r="H118" s="144"/>
      <c r="I118" s="144"/>
      <c r="J118" s="8">
        <v>1</v>
      </c>
      <c r="K118" s="8" t="s">
        <v>362</v>
      </c>
      <c r="L118" s="168"/>
      <c r="M118" s="168"/>
    </row>
    <row r="119" spans="1:13" s="23" customFormat="1">
      <c r="A119" s="133" t="s">
        <v>207</v>
      </c>
      <c r="B119" s="133" t="s">
        <v>208</v>
      </c>
      <c r="C119" s="168"/>
      <c r="D119" s="133" t="s">
        <v>363</v>
      </c>
      <c r="E119" s="162" t="s">
        <v>357</v>
      </c>
      <c r="F119" s="163"/>
      <c r="G119" s="142" t="s">
        <v>211</v>
      </c>
      <c r="H119" s="142" t="s">
        <v>211</v>
      </c>
      <c r="I119" s="142" t="s">
        <v>188</v>
      </c>
      <c r="J119" s="8">
        <v>0</v>
      </c>
      <c r="K119" s="8" t="s">
        <v>364</v>
      </c>
      <c r="L119" s="168"/>
      <c r="M119" s="168"/>
    </row>
    <row r="120" spans="1:13" s="23" customFormat="1" ht="14.65" customHeight="1">
      <c r="A120" s="133"/>
      <c r="B120" s="133"/>
      <c r="C120" s="168"/>
      <c r="D120" s="133"/>
      <c r="E120" s="162"/>
      <c r="F120" s="163"/>
      <c r="G120" s="144"/>
      <c r="H120" s="144"/>
      <c r="I120" s="144"/>
      <c r="J120" s="8">
        <v>1</v>
      </c>
      <c r="K120" s="8" t="s">
        <v>365</v>
      </c>
      <c r="L120" s="168"/>
      <c r="M120" s="168"/>
    </row>
    <row r="121" spans="1:13" ht="14.65" customHeight="1">
      <c r="A121" s="163" t="s">
        <v>366</v>
      </c>
      <c r="B121" s="163" t="s">
        <v>54</v>
      </c>
      <c r="C121" s="163"/>
      <c r="D121" s="163" t="s">
        <v>367</v>
      </c>
      <c r="E121" s="162" t="s">
        <v>368</v>
      </c>
      <c r="F121" s="152"/>
      <c r="G121" s="134" t="s">
        <v>369</v>
      </c>
      <c r="H121" s="134" t="s">
        <v>187</v>
      </c>
      <c r="I121" s="142" t="s">
        <v>188</v>
      </c>
      <c r="J121" s="8">
        <v>1</v>
      </c>
      <c r="K121" s="5" t="s">
        <v>370</v>
      </c>
      <c r="L121" s="140"/>
      <c r="M121" s="140"/>
    </row>
    <row r="122" spans="1:13">
      <c r="A122" s="163" t="str">
        <f>A121</f>
        <v>Your Health &amp; Well-being</v>
      </c>
      <c r="B122" s="163" t="str">
        <f>B121</f>
        <v>Physical health</v>
      </c>
      <c r="C122" s="163"/>
      <c r="D122" s="163" t="str">
        <f>D121</f>
        <v>HealthHow</v>
      </c>
      <c r="E122" s="162"/>
      <c r="F122" s="152"/>
      <c r="G122" s="134"/>
      <c r="H122" s="134" t="s">
        <v>187</v>
      </c>
      <c r="I122" s="143"/>
      <c r="J122" s="8">
        <v>2</v>
      </c>
      <c r="K122" s="5" t="s">
        <v>371</v>
      </c>
      <c r="L122" s="151"/>
      <c r="M122" s="151"/>
    </row>
    <row r="123" spans="1:13">
      <c r="A123" s="163" t="str">
        <f>A122</f>
        <v>Your Health &amp; Well-being</v>
      </c>
      <c r="B123" s="163" t="str">
        <f>B122</f>
        <v>Physical health</v>
      </c>
      <c r="C123" s="163"/>
      <c r="D123" s="163" t="str">
        <f>D122</f>
        <v>HealthHow</v>
      </c>
      <c r="E123" s="162"/>
      <c r="F123" s="152"/>
      <c r="G123" s="134"/>
      <c r="H123" s="134" t="s">
        <v>187</v>
      </c>
      <c r="I123" s="144"/>
      <c r="J123" s="8">
        <v>3</v>
      </c>
      <c r="K123" s="5" t="s">
        <v>372</v>
      </c>
      <c r="L123" s="141"/>
      <c r="M123" s="141"/>
    </row>
    <row r="124" spans="1:13" ht="14.65" customHeight="1">
      <c r="A124" s="163" t="s">
        <v>366</v>
      </c>
      <c r="B124" s="163" t="s">
        <v>54</v>
      </c>
      <c r="C124" s="163"/>
      <c r="D124" s="163" t="s">
        <v>373</v>
      </c>
      <c r="E124" s="162" t="s">
        <v>374</v>
      </c>
      <c r="F124" s="152"/>
      <c r="G124" s="134" t="s">
        <v>369</v>
      </c>
      <c r="H124" s="134" t="s">
        <v>187</v>
      </c>
      <c r="I124" s="133" t="s">
        <v>188</v>
      </c>
      <c r="J124" s="8">
        <v>0</v>
      </c>
      <c r="K124" s="5" t="s">
        <v>375</v>
      </c>
      <c r="L124" s="140"/>
      <c r="M124" s="140"/>
    </row>
    <row r="125" spans="1:13">
      <c r="A125" s="163" t="str">
        <f t="shared" ref="A125:B127" si="11">A124</f>
        <v>Your Health &amp; Well-being</v>
      </c>
      <c r="B125" s="163" t="str">
        <f t="shared" si="11"/>
        <v>Physical health</v>
      </c>
      <c r="C125" s="163"/>
      <c r="D125" s="163" t="str">
        <f>D124</f>
        <v>HealthDisabilityPhys</v>
      </c>
      <c r="E125" s="162"/>
      <c r="F125" s="152"/>
      <c r="G125" s="134"/>
      <c r="H125" s="134" t="s">
        <v>187</v>
      </c>
      <c r="I125" s="133"/>
      <c r="J125" s="8">
        <v>1</v>
      </c>
      <c r="K125" s="5" t="s">
        <v>376</v>
      </c>
      <c r="L125" s="151"/>
      <c r="M125" s="151"/>
    </row>
    <row r="126" spans="1:13">
      <c r="A126" s="163" t="str">
        <f t="shared" si="11"/>
        <v>Your Health &amp; Well-being</v>
      </c>
      <c r="B126" s="163" t="str">
        <f t="shared" si="11"/>
        <v>Physical health</v>
      </c>
      <c r="C126" s="163"/>
      <c r="D126" s="163" t="str">
        <f>D125</f>
        <v>HealthDisabilityPhys</v>
      </c>
      <c r="E126" s="162"/>
      <c r="F126" s="152"/>
      <c r="G126" s="134"/>
      <c r="H126" s="134" t="s">
        <v>187</v>
      </c>
      <c r="I126" s="133"/>
      <c r="J126" s="8">
        <v>2</v>
      </c>
      <c r="K126" s="5" t="s">
        <v>377</v>
      </c>
      <c r="L126" s="151"/>
      <c r="M126" s="151"/>
    </row>
    <row r="127" spans="1:13">
      <c r="A127" s="163" t="str">
        <f t="shared" si="11"/>
        <v>Your Health &amp; Well-being</v>
      </c>
      <c r="B127" s="163" t="str">
        <f t="shared" si="11"/>
        <v>Physical health</v>
      </c>
      <c r="C127" s="163"/>
      <c r="D127" s="163" t="str">
        <f>D126</f>
        <v>HealthDisabilityPhys</v>
      </c>
      <c r="E127" s="162"/>
      <c r="F127" s="152"/>
      <c r="G127" s="134"/>
      <c r="H127" s="134" t="s">
        <v>187</v>
      </c>
      <c r="I127" s="133"/>
      <c r="J127" s="8">
        <v>3</v>
      </c>
      <c r="K127" s="5" t="s">
        <v>378</v>
      </c>
      <c r="L127" s="141"/>
      <c r="M127" s="141"/>
    </row>
    <row r="128" spans="1:13" ht="14.65" customHeight="1">
      <c r="A128" s="163" t="s">
        <v>366</v>
      </c>
      <c r="B128" s="163" t="s">
        <v>54</v>
      </c>
      <c r="C128" s="163"/>
      <c r="D128" s="163" t="s">
        <v>379</v>
      </c>
      <c r="E128" s="162" t="s">
        <v>380</v>
      </c>
      <c r="F128" s="152"/>
      <c r="G128" s="134" t="s">
        <v>369</v>
      </c>
      <c r="H128" s="134" t="s">
        <v>187</v>
      </c>
      <c r="I128" s="133" t="s">
        <v>188</v>
      </c>
      <c r="J128" s="8">
        <v>0</v>
      </c>
      <c r="K128" s="5" t="s">
        <v>375</v>
      </c>
      <c r="L128" s="140"/>
      <c r="M128" s="140"/>
    </row>
    <row r="129" spans="1:13">
      <c r="A129" s="163" t="str">
        <f t="shared" ref="A129:B131" si="12">A128</f>
        <v>Your Health &amp; Well-being</v>
      </c>
      <c r="B129" s="163" t="str">
        <f t="shared" si="12"/>
        <v>Physical health</v>
      </c>
      <c r="C129" s="163"/>
      <c r="D129" s="163" t="str">
        <f>D128</f>
        <v>HealthDisabilityCog</v>
      </c>
      <c r="E129" s="162"/>
      <c r="F129" s="152"/>
      <c r="G129" s="134"/>
      <c r="H129" s="134" t="s">
        <v>187</v>
      </c>
      <c r="I129" s="133"/>
      <c r="J129" s="8">
        <v>1</v>
      </c>
      <c r="K129" s="5" t="s">
        <v>376</v>
      </c>
      <c r="L129" s="151"/>
      <c r="M129" s="151"/>
    </row>
    <row r="130" spans="1:13">
      <c r="A130" s="163" t="str">
        <f t="shared" si="12"/>
        <v>Your Health &amp; Well-being</v>
      </c>
      <c r="B130" s="163" t="str">
        <f t="shared" si="12"/>
        <v>Physical health</v>
      </c>
      <c r="C130" s="163"/>
      <c r="D130" s="163" t="str">
        <f>D129</f>
        <v>HealthDisabilityCog</v>
      </c>
      <c r="E130" s="162"/>
      <c r="F130" s="152"/>
      <c r="G130" s="134"/>
      <c r="H130" s="134" t="s">
        <v>187</v>
      </c>
      <c r="I130" s="133"/>
      <c r="J130" s="8">
        <v>2</v>
      </c>
      <c r="K130" s="5" t="s">
        <v>377</v>
      </c>
      <c r="L130" s="151"/>
      <c r="M130" s="151"/>
    </row>
    <row r="131" spans="1:13">
      <c r="A131" s="163" t="str">
        <f t="shared" si="12"/>
        <v>Your Health &amp; Well-being</v>
      </c>
      <c r="B131" s="163" t="str">
        <f t="shared" si="12"/>
        <v>Physical health</v>
      </c>
      <c r="C131" s="163"/>
      <c r="D131" s="163" t="str">
        <f>D130</f>
        <v>HealthDisabilityCog</v>
      </c>
      <c r="E131" s="162"/>
      <c r="F131" s="152"/>
      <c r="G131" s="134"/>
      <c r="H131" s="134" t="s">
        <v>187</v>
      </c>
      <c r="I131" s="133"/>
      <c r="J131" s="8">
        <v>3</v>
      </c>
      <c r="K131" s="5" t="s">
        <v>378</v>
      </c>
      <c r="L131" s="141"/>
      <c r="M131" s="141"/>
    </row>
    <row r="132" spans="1:13" ht="14.65" customHeight="1">
      <c r="A132" s="163" t="s">
        <v>366</v>
      </c>
      <c r="B132" s="163" t="s">
        <v>54</v>
      </c>
      <c r="C132" s="163"/>
      <c r="D132" s="163" t="s">
        <v>381</v>
      </c>
      <c r="E132" s="162" t="s">
        <v>382</v>
      </c>
      <c r="F132" s="152"/>
      <c r="G132" s="134" t="s">
        <v>369</v>
      </c>
      <c r="H132" s="134" t="s">
        <v>187</v>
      </c>
      <c r="I132" s="133" t="s">
        <v>188</v>
      </c>
      <c r="J132" s="8">
        <v>0</v>
      </c>
      <c r="K132" s="5" t="s">
        <v>314</v>
      </c>
      <c r="L132" s="140"/>
      <c r="M132" s="140"/>
    </row>
    <row r="133" spans="1:13">
      <c r="A133" s="163" t="str">
        <f>A132</f>
        <v>Your Health &amp; Well-being</v>
      </c>
      <c r="B133" s="163" t="str">
        <f>B132</f>
        <v>Physical health</v>
      </c>
      <c r="C133" s="163"/>
      <c r="D133" s="163" t="str">
        <f>D132</f>
        <v>SymAsthmaLung</v>
      </c>
      <c r="E133" s="162"/>
      <c r="F133" s="152"/>
      <c r="G133" s="134"/>
      <c r="H133" s="134" t="s">
        <v>187</v>
      </c>
      <c r="I133" s="133"/>
      <c r="J133" s="8">
        <v>1</v>
      </c>
      <c r="K133" s="5" t="s">
        <v>315</v>
      </c>
      <c r="L133" s="151"/>
      <c r="M133" s="151"/>
    </row>
    <row r="134" spans="1:13">
      <c r="A134" s="163" t="str">
        <f>A133</f>
        <v>Your Health &amp; Well-being</v>
      </c>
      <c r="B134" s="163" t="str">
        <f>B133</f>
        <v>Physical health</v>
      </c>
      <c r="C134" s="163"/>
      <c r="D134" s="163" t="str">
        <f>D133</f>
        <v>SymAsthmaLung</v>
      </c>
      <c r="E134" s="162"/>
      <c r="F134" s="152"/>
      <c r="G134" s="134"/>
      <c r="H134" s="134" t="s">
        <v>187</v>
      </c>
      <c r="I134" s="133"/>
      <c r="J134" s="8">
        <v>2</v>
      </c>
      <c r="K134" s="5" t="s">
        <v>383</v>
      </c>
      <c r="L134" s="141"/>
      <c r="M134" s="141"/>
    </row>
    <row r="135" spans="1:13" ht="14.65" customHeight="1">
      <c r="A135" s="163" t="s">
        <v>366</v>
      </c>
      <c r="B135" s="163" t="s">
        <v>54</v>
      </c>
      <c r="C135" s="163"/>
      <c r="D135" s="163" t="s">
        <v>384</v>
      </c>
      <c r="E135" s="162" t="s">
        <v>385</v>
      </c>
      <c r="F135" s="152"/>
      <c r="G135" s="134" t="s">
        <v>369</v>
      </c>
      <c r="H135" s="134" t="s">
        <v>187</v>
      </c>
      <c r="I135" s="133" t="s">
        <v>188</v>
      </c>
      <c r="J135" s="8">
        <v>0</v>
      </c>
      <c r="K135" s="5" t="s">
        <v>314</v>
      </c>
      <c r="L135" s="140"/>
      <c r="M135" s="140"/>
    </row>
    <row r="136" spans="1:13">
      <c r="A136" s="163" t="str">
        <f>A135</f>
        <v>Your Health &amp; Well-being</v>
      </c>
      <c r="B136" s="163" t="str">
        <f>B135</f>
        <v>Physical health</v>
      </c>
      <c r="C136" s="163"/>
      <c r="D136" s="163" t="str">
        <f>D135</f>
        <v>SymEar</v>
      </c>
      <c r="E136" s="162"/>
      <c r="F136" s="152"/>
      <c r="G136" s="134"/>
      <c r="H136" s="134" t="s">
        <v>187</v>
      </c>
      <c r="I136" s="133"/>
      <c r="J136" s="8">
        <v>1</v>
      </c>
      <c r="K136" s="5" t="s">
        <v>315</v>
      </c>
      <c r="L136" s="151"/>
      <c r="M136" s="151"/>
    </row>
    <row r="137" spans="1:13">
      <c r="A137" s="163" t="str">
        <f>A136</f>
        <v>Your Health &amp; Well-being</v>
      </c>
      <c r="B137" s="163" t="str">
        <f>B136</f>
        <v>Physical health</v>
      </c>
      <c r="C137" s="163"/>
      <c r="D137" s="163" t="str">
        <f>D136</f>
        <v>SymEar</v>
      </c>
      <c r="E137" s="162"/>
      <c r="F137" s="152"/>
      <c r="G137" s="134"/>
      <c r="H137" s="134" t="s">
        <v>187</v>
      </c>
      <c r="I137" s="133"/>
      <c r="J137" s="8">
        <v>2</v>
      </c>
      <c r="K137" s="5" t="s">
        <v>383</v>
      </c>
      <c r="L137" s="141"/>
      <c r="M137" s="141"/>
    </row>
    <row r="138" spans="1:13" ht="14.65" customHeight="1">
      <c r="A138" s="163" t="s">
        <v>366</v>
      </c>
      <c r="B138" s="163" t="s">
        <v>54</v>
      </c>
      <c r="C138" s="163"/>
      <c r="D138" s="163" t="s">
        <v>386</v>
      </c>
      <c r="E138" s="162" t="s">
        <v>387</v>
      </c>
      <c r="F138" s="152"/>
      <c r="G138" s="134" t="s">
        <v>369</v>
      </c>
      <c r="H138" s="134" t="s">
        <v>187</v>
      </c>
      <c r="I138" s="133" t="s">
        <v>188</v>
      </c>
      <c r="J138" s="8">
        <v>0</v>
      </c>
      <c r="K138" s="5" t="s">
        <v>314</v>
      </c>
      <c r="L138" s="140"/>
      <c r="M138" s="140"/>
    </row>
    <row r="139" spans="1:13">
      <c r="A139" s="163" t="str">
        <f>A138</f>
        <v>Your Health &amp; Well-being</v>
      </c>
      <c r="B139" s="163" t="str">
        <f>B138</f>
        <v>Physical health</v>
      </c>
      <c r="C139" s="163"/>
      <c r="D139" s="163" t="str">
        <f>D138</f>
        <v>SymEpilepsy</v>
      </c>
      <c r="E139" s="162"/>
      <c r="F139" s="152"/>
      <c r="G139" s="134"/>
      <c r="H139" s="134" t="s">
        <v>187</v>
      </c>
      <c r="I139" s="133"/>
      <c r="J139" s="8">
        <v>1</v>
      </c>
      <c r="K139" s="5" t="s">
        <v>315</v>
      </c>
      <c r="L139" s="151"/>
      <c r="M139" s="151"/>
    </row>
    <row r="140" spans="1:13">
      <c r="A140" s="163" t="str">
        <f>A139</f>
        <v>Your Health &amp; Well-being</v>
      </c>
      <c r="B140" s="163" t="str">
        <f>B139</f>
        <v>Physical health</v>
      </c>
      <c r="C140" s="163"/>
      <c r="D140" s="163" t="str">
        <f>D139</f>
        <v>SymEpilepsy</v>
      </c>
      <c r="E140" s="162"/>
      <c r="F140" s="152"/>
      <c r="G140" s="134"/>
      <c r="H140" s="134" t="s">
        <v>187</v>
      </c>
      <c r="I140" s="133"/>
      <c r="J140" s="8">
        <v>2</v>
      </c>
      <c r="K140" s="5" t="s">
        <v>383</v>
      </c>
      <c r="L140" s="141"/>
      <c r="M140" s="141"/>
    </row>
    <row r="141" spans="1:13" ht="14.65" customHeight="1">
      <c r="A141" s="163" t="s">
        <v>366</v>
      </c>
      <c r="B141" s="163" t="s">
        <v>54</v>
      </c>
      <c r="C141" s="163"/>
      <c r="D141" s="163" t="s">
        <v>388</v>
      </c>
      <c r="E141" s="162" t="s">
        <v>389</v>
      </c>
      <c r="F141" s="152"/>
      <c r="G141" s="134" t="s">
        <v>369</v>
      </c>
      <c r="H141" s="134" t="s">
        <v>187</v>
      </c>
      <c r="I141" s="133" t="s">
        <v>188</v>
      </c>
      <c r="J141" s="8">
        <v>0</v>
      </c>
      <c r="K141" s="5" t="s">
        <v>314</v>
      </c>
      <c r="L141" s="140"/>
      <c r="M141" s="140"/>
    </row>
    <row r="142" spans="1:13">
      <c r="A142" s="163" t="str">
        <f>A141</f>
        <v>Your Health &amp; Well-being</v>
      </c>
      <c r="B142" s="163" t="str">
        <f>B141</f>
        <v>Physical health</v>
      </c>
      <c r="C142" s="163"/>
      <c r="D142" s="163" t="str">
        <f>D141</f>
        <v>SymRash</v>
      </c>
      <c r="E142" s="162"/>
      <c r="F142" s="152"/>
      <c r="G142" s="134"/>
      <c r="H142" s="134" t="s">
        <v>187</v>
      </c>
      <c r="I142" s="133"/>
      <c r="J142" s="8">
        <v>1</v>
      </c>
      <c r="K142" s="5" t="s">
        <v>315</v>
      </c>
      <c r="L142" s="151"/>
      <c r="M142" s="151"/>
    </row>
    <row r="143" spans="1:13">
      <c r="A143" s="163" t="str">
        <f>A142</f>
        <v>Your Health &amp; Well-being</v>
      </c>
      <c r="B143" s="163" t="str">
        <f>B142</f>
        <v>Physical health</v>
      </c>
      <c r="C143" s="163"/>
      <c r="D143" s="163" t="str">
        <f>D142</f>
        <v>SymRash</v>
      </c>
      <c r="E143" s="162"/>
      <c r="F143" s="152"/>
      <c r="G143" s="134"/>
      <c r="H143" s="134" t="s">
        <v>187</v>
      </c>
      <c r="I143" s="133"/>
      <c r="J143" s="8">
        <v>2</v>
      </c>
      <c r="K143" s="5" t="s">
        <v>383</v>
      </c>
      <c r="L143" s="141"/>
      <c r="M143" s="141"/>
    </row>
    <row r="144" spans="1:13" ht="14.65" customHeight="1">
      <c r="A144" s="163" t="s">
        <v>366</v>
      </c>
      <c r="B144" s="163" t="s">
        <v>54</v>
      </c>
      <c r="C144" s="163"/>
      <c r="D144" s="163" t="s">
        <v>390</v>
      </c>
      <c r="E144" s="162" t="s">
        <v>391</v>
      </c>
      <c r="F144" s="152"/>
      <c r="G144" s="134" t="s">
        <v>369</v>
      </c>
      <c r="H144" s="134" t="s">
        <v>187</v>
      </c>
      <c r="I144" s="133" t="s">
        <v>188</v>
      </c>
      <c r="J144" s="8">
        <v>0</v>
      </c>
      <c r="K144" s="5" t="s">
        <v>314</v>
      </c>
      <c r="L144" s="140"/>
      <c r="M144" s="140"/>
    </row>
    <row r="145" spans="1:13">
      <c r="A145" s="163" t="str">
        <f>A144</f>
        <v>Your Health &amp; Well-being</v>
      </c>
      <c r="B145" s="163" t="str">
        <f>B144</f>
        <v>Physical health</v>
      </c>
      <c r="C145" s="163"/>
      <c r="D145" s="163" t="str">
        <f>D144</f>
        <v>SymSores</v>
      </c>
      <c r="E145" s="162"/>
      <c r="F145" s="152"/>
      <c r="G145" s="134"/>
      <c r="H145" s="134" t="s">
        <v>187</v>
      </c>
      <c r="I145" s="133"/>
      <c r="J145" s="8">
        <v>1</v>
      </c>
      <c r="K145" s="5" t="s">
        <v>315</v>
      </c>
      <c r="L145" s="151"/>
      <c r="M145" s="151"/>
    </row>
    <row r="146" spans="1:13">
      <c r="A146" s="163" t="str">
        <f>A145</f>
        <v>Your Health &amp; Well-being</v>
      </c>
      <c r="B146" s="163" t="str">
        <f>B145</f>
        <v>Physical health</v>
      </c>
      <c r="C146" s="163"/>
      <c r="D146" s="163" t="str">
        <f>D145</f>
        <v>SymSores</v>
      </c>
      <c r="E146" s="162"/>
      <c r="F146" s="152"/>
      <c r="G146" s="134"/>
      <c r="H146" s="134" t="s">
        <v>187</v>
      </c>
      <c r="I146" s="133"/>
      <c r="J146" s="8">
        <v>2</v>
      </c>
      <c r="K146" s="5" t="s">
        <v>383</v>
      </c>
      <c r="L146" s="141"/>
      <c r="M146" s="141"/>
    </row>
    <row r="147" spans="1:13" ht="14.65" customHeight="1">
      <c r="A147" s="163" t="s">
        <v>366</v>
      </c>
      <c r="B147" s="163" t="s">
        <v>54</v>
      </c>
      <c r="C147" s="163"/>
      <c r="D147" s="163" t="s">
        <v>392</v>
      </c>
      <c r="E147" s="162" t="s">
        <v>393</v>
      </c>
      <c r="F147" s="152"/>
      <c r="G147" s="134" t="s">
        <v>369</v>
      </c>
      <c r="H147" s="134" t="s">
        <v>187</v>
      </c>
      <c r="I147" s="133" t="s">
        <v>188</v>
      </c>
      <c r="J147" s="8">
        <v>0</v>
      </c>
      <c r="K147" s="5" t="s">
        <v>314</v>
      </c>
      <c r="L147" s="140"/>
      <c r="M147" s="140"/>
    </row>
    <row r="148" spans="1:13">
      <c r="A148" s="163" t="str">
        <f>A147</f>
        <v>Your Health &amp; Well-being</v>
      </c>
      <c r="B148" s="163" t="str">
        <f>B147</f>
        <v>Physical health</v>
      </c>
      <c r="C148" s="163"/>
      <c r="D148" s="163" t="str">
        <f>D147</f>
        <v>SymTBSpit</v>
      </c>
      <c r="E148" s="162"/>
      <c r="F148" s="152"/>
      <c r="G148" s="134"/>
      <c r="H148" s="134" t="s">
        <v>187</v>
      </c>
      <c r="I148" s="133"/>
      <c r="J148" s="8">
        <v>1</v>
      </c>
      <c r="K148" s="5" t="s">
        <v>315</v>
      </c>
      <c r="L148" s="151"/>
      <c r="M148" s="151"/>
    </row>
    <row r="149" spans="1:13">
      <c r="A149" s="163" t="str">
        <f>A148</f>
        <v>Your Health &amp; Well-being</v>
      </c>
      <c r="B149" s="163" t="str">
        <f>B148</f>
        <v>Physical health</v>
      </c>
      <c r="C149" s="163"/>
      <c r="D149" s="163" t="str">
        <f>D148</f>
        <v>SymTBSpit</v>
      </c>
      <c r="E149" s="162"/>
      <c r="F149" s="152"/>
      <c r="G149" s="134"/>
      <c r="H149" s="134" t="s">
        <v>187</v>
      </c>
      <c r="I149" s="133"/>
      <c r="J149" s="8">
        <v>2</v>
      </c>
      <c r="K149" s="5" t="s">
        <v>383</v>
      </c>
      <c r="L149" s="141"/>
      <c r="M149" s="141"/>
    </row>
    <row r="150" spans="1:13" ht="14.65" customHeight="1">
      <c r="A150" s="163" t="s">
        <v>366</v>
      </c>
      <c r="B150" s="163" t="s">
        <v>54</v>
      </c>
      <c r="C150" s="163"/>
      <c r="D150" s="163" t="s">
        <v>394</v>
      </c>
      <c r="E150" s="162" t="s">
        <v>395</v>
      </c>
      <c r="F150" s="152"/>
      <c r="G150" s="134" t="s">
        <v>369</v>
      </c>
      <c r="H150" s="134" t="s">
        <v>187</v>
      </c>
      <c r="I150" s="133" t="s">
        <v>188</v>
      </c>
      <c r="J150" s="8">
        <v>0</v>
      </c>
      <c r="K150" s="5" t="s">
        <v>314</v>
      </c>
      <c r="L150" s="140"/>
      <c r="M150" s="140"/>
    </row>
    <row r="151" spans="1:13">
      <c r="A151" s="163" t="str">
        <f>A150</f>
        <v>Your Health &amp; Well-being</v>
      </c>
      <c r="B151" s="163" t="str">
        <f>B150</f>
        <v>Physical health</v>
      </c>
      <c r="C151" s="163"/>
      <c r="D151" s="163" t="str">
        <f>D150</f>
        <v>SymTBCough</v>
      </c>
      <c r="E151" s="162"/>
      <c r="F151" s="152"/>
      <c r="G151" s="134"/>
      <c r="H151" s="134" t="s">
        <v>187</v>
      </c>
      <c r="I151" s="133"/>
      <c r="J151" s="8">
        <v>1</v>
      </c>
      <c r="K151" s="5" t="s">
        <v>315</v>
      </c>
      <c r="L151" s="151"/>
      <c r="M151" s="151"/>
    </row>
    <row r="152" spans="1:13">
      <c r="A152" s="163" t="str">
        <f>A151</f>
        <v>Your Health &amp; Well-being</v>
      </c>
      <c r="B152" s="163" t="str">
        <f>B151</f>
        <v>Physical health</v>
      </c>
      <c r="C152" s="163"/>
      <c r="D152" s="163" t="str">
        <f>D151</f>
        <v>SymTBCough</v>
      </c>
      <c r="E152" s="162"/>
      <c r="F152" s="152"/>
      <c r="G152" s="134"/>
      <c r="H152" s="134" t="s">
        <v>187</v>
      </c>
      <c r="I152" s="133"/>
      <c r="J152" s="8">
        <v>2</v>
      </c>
      <c r="K152" s="5" t="s">
        <v>383</v>
      </c>
      <c r="L152" s="141"/>
      <c r="M152" s="141"/>
    </row>
    <row r="153" spans="1:13" ht="14.65" customHeight="1">
      <c r="A153" s="163" t="s">
        <v>366</v>
      </c>
      <c r="B153" s="163" t="s">
        <v>54</v>
      </c>
      <c r="C153" s="163"/>
      <c r="D153" s="163" t="s">
        <v>396</v>
      </c>
      <c r="E153" s="162" t="s">
        <v>397</v>
      </c>
      <c r="F153" s="152"/>
      <c r="G153" s="134" t="s">
        <v>369</v>
      </c>
      <c r="H153" s="134" t="s">
        <v>187</v>
      </c>
      <c r="I153" s="133" t="s">
        <v>188</v>
      </c>
      <c r="J153" s="8">
        <v>0</v>
      </c>
      <c r="K153" s="5" t="s">
        <v>314</v>
      </c>
      <c r="L153" s="140"/>
      <c r="M153" s="140"/>
    </row>
    <row r="154" spans="1:13">
      <c r="A154" s="163" t="str">
        <f>A153</f>
        <v>Your Health &amp; Well-being</v>
      </c>
      <c r="B154" s="163" t="str">
        <f>B153</f>
        <v>Physical health</v>
      </c>
      <c r="C154" s="163"/>
      <c r="D154" s="163" t="str">
        <f>D153</f>
        <v>SymTBChestpain</v>
      </c>
      <c r="E154" s="162"/>
      <c r="F154" s="152"/>
      <c r="G154" s="134"/>
      <c r="H154" s="134" t="s">
        <v>187</v>
      </c>
      <c r="I154" s="133"/>
      <c r="J154" s="8">
        <v>1</v>
      </c>
      <c r="K154" s="5" t="s">
        <v>315</v>
      </c>
      <c r="L154" s="151"/>
      <c r="M154" s="151"/>
    </row>
    <row r="155" spans="1:13">
      <c r="A155" s="163" t="str">
        <f>A154</f>
        <v>Your Health &amp; Well-being</v>
      </c>
      <c r="B155" s="163" t="str">
        <f>B154</f>
        <v>Physical health</v>
      </c>
      <c r="C155" s="163"/>
      <c r="D155" s="163" t="str">
        <f>D154</f>
        <v>SymTBChestpain</v>
      </c>
      <c r="E155" s="162"/>
      <c r="F155" s="152"/>
      <c r="G155" s="134"/>
      <c r="H155" s="134" t="s">
        <v>187</v>
      </c>
      <c r="I155" s="133"/>
      <c r="J155" s="8">
        <v>2</v>
      </c>
      <c r="K155" s="5" t="s">
        <v>383</v>
      </c>
      <c r="L155" s="141"/>
      <c r="M155" s="141"/>
    </row>
    <row r="156" spans="1:13" ht="14.65" customHeight="1">
      <c r="A156" s="163" t="s">
        <v>366</v>
      </c>
      <c r="B156" s="163" t="s">
        <v>54</v>
      </c>
      <c r="C156" s="163"/>
      <c r="D156" s="163" t="s">
        <v>398</v>
      </c>
      <c r="E156" s="162" t="s">
        <v>399</v>
      </c>
      <c r="F156" s="152"/>
      <c r="G156" s="134" t="s">
        <v>369</v>
      </c>
      <c r="H156" s="134" t="s">
        <v>187</v>
      </c>
      <c r="I156" s="133" t="s">
        <v>188</v>
      </c>
      <c r="J156" s="8">
        <v>0</v>
      </c>
      <c r="K156" s="5" t="s">
        <v>314</v>
      </c>
      <c r="L156" s="140"/>
      <c r="M156" s="140"/>
    </row>
    <row r="157" spans="1:13">
      <c r="A157" s="163" t="str">
        <f>A156</f>
        <v>Your Health &amp; Well-being</v>
      </c>
      <c r="B157" s="163" t="str">
        <f>B156</f>
        <v>Physical health</v>
      </c>
      <c r="C157" s="163"/>
      <c r="D157" s="163" t="str">
        <f>D156</f>
        <v>SymTBSweats</v>
      </c>
      <c r="E157" s="162"/>
      <c r="F157" s="152"/>
      <c r="G157" s="134"/>
      <c r="H157" s="134" t="s">
        <v>187</v>
      </c>
      <c r="I157" s="133"/>
      <c r="J157" s="8">
        <v>1</v>
      </c>
      <c r="K157" s="5" t="s">
        <v>315</v>
      </c>
      <c r="L157" s="151"/>
      <c r="M157" s="151"/>
    </row>
    <row r="158" spans="1:13">
      <c r="A158" s="163" t="str">
        <f>A157</f>
        <v>Your Health &amp; Well-being</v>
      </c>
      <c r="B158" s="163" t="str">
        <f>B157</f>
        <v>Physical health</v>
      </c>
      <c r="C158" s="163"/>
      <c r="D158" s="163" t="str">
        <f>D157</f>
        <v>SymTBSweats</v>
      </c>
      <c r="E158" s="162"/>
      <c r="F158" s="152"/>
      <c r="G158" s="134"/>
      <c r="H158" s="134" t="s">
        <v>187</v>
      </c>
      <c r="I158" s="133"/>
      <c r="J158" s="8">
        <v>2</v>
      </c>
      <c r="K158" s="5" t="s">
        <v>383</v>
      </c>
      <c r="L158" s="141"/>
      <c r="M158" s="141"/>
    </row>
    <row r="159" spans="1:13" ht="14.65" customHeight="1">
      <c r="A159" s="163" t="s">
        <v>366</v>
      </c>
      <c r="B159" s="163" t="s">
        <v>54</v>
      </c>
      <c r="C159" s="163"/>
      <c r="D159" s="163" t="s">
        <v>400</v>
      </c>
      <c r="E159" s="162" t="s">
        <v>401</v>
      </c>
      <c r="F159" s="152"/>
      <c r="G159" s="134" t="s">
        <v>369</v>
      </c>
      <c r="H159" s="134" t="s">
        <v>187</v>
      </c>
      <c r="I159" s="133" t="s">
        <v>188</v>
      </c>
      <c r="J159" s="8">
        <v>0</v>
      </c>
      <c r="K159" s="5" t="s">
        <v>314</v>
      </c>
      <c r="L159" s="140"/>
      <c r="M159" s="140"/>
    </row>
    <row r="160" spans="1:13">
      <c r="A160" s="163" t="str">
        <f>A159</f>
        <v>Your Health &amp; Well-being</v>
      </c>
      <c r="B160" s="163" t="str">
        <f>B159</f>
        <v>Physical health</v>
      </c>
      <c r="C160" s="163"/>
      <c r="D160" s="163" t="str">
        <f>D159</f>
        <v>SymTBBlood</v>
      </c>
      <c r="E160" s="162"/>
      <c r="F160" s="152"/>
      <c r="G160" s="134"/>
      <c r="H160" s="134" t="s">
        <v>187</v>
      </c>
      <c r="I160" s="133"/>
      <c r="J160" s="8">
        <v>1</v>
      </c>
      <c r="K160" s="5" t="s">
        <v>315</v>
      </c>
      <c r="L160" s="151"/>
      <c r="M160" s="151"/>
    </row>
    <row r="161" spans="1:13">
      <c r="A161" s="163" t="str">
        <f>A160</f>
        <v>Your Health &amp; Well-being</v>
      </c>
      <c r="B161" s="163" t="str">
        <f>B160</f>
        <v>Physical health</v>
      </c>
      <c r="C161" s="163"/>
      <c r="D161" s="163" t="str">
        <f>D160</f>
        <v>SymTBBlood</v>
      </c>
      <c r="E161" s="162"/>
      <c r="F161" s="152"/>
      <c r="G161" s="134"/>
      <c r="H161" s="134" t="s">
        <v>187</v>
      </c>
      <c r="I161" s="133"/>
      <c r="J161" s="8">
        <v>2</v>
      </c>
      <c r="K161" s="5" t="s">
        <v>383</v>
      </c>
      <c r="L161" s="141"/>
      <c r="M161" s="141"/>
    </row>
    <row r="162" spans="1:13" ht="14.65" customHeight="1">
      <c r="A162" s="163" t="s">
        <v>366</v>
      </c>
      <c r="B162" s="163" t="s">
        <v>54</v>
      </c>
      <c r="C162" s="163"/>
      <c r="D162" s="163" t="s">
        <v>402</v>
      </c>
      <c r="E162" s="162" t="s">
        <v>403</v>
      </c>
      <c r="F162" s="152"/>
      <c r="G162" s="134" t="s">
        <v>369</v>
      </c>
      <c r="H162" s="134" t="s">
        <v>187</v>
      </c>
      <c r="I162" s="133" t="s">
        <v>188</v>
      </c>
      <c r="J162" s="8">
        <v>0</v>
      </c>
      <c r="K162" s="5" t="s">
        <v>314</v>
      </c>
      <c r="L162" s="140"/>
      <c r="M162" s="140"/>
    </row>
    <row r="163" spans="1:13">
      <c r="A163" s="163" t="str">
        <f>A162</f>
        <v>Your Health &amp; Well-being</v>
      </c>
      <c r="B163" s="163" t="str">
        <f>B162</f>
        <v>Physical health</v>
      </c>
      <c r="C163" s="163"/>
      <c r="D163" s="163" t="str">
        <f>D162</f>
        <v>SymUlcers</v>
      </c>
      <c r="E163" s="162"/>
      <c r="F163" s="152"/>
      <c r="G163" s="134"/>
      <c r="H163" s="134" t="s">
        <v>187</v>
      </c>
      <c r="I163" s="133"/>
      <c r="J163" s="8">
        <v>1</v>
      </c>
      <c r="K163" s="5" t="s">
        <v>315</v>
      </c>
      <c r="L163" s="151"/>
      <c r="M163" s="151"/>
    </row>
    <row r="164" spans="1:13">
      <c r="A164" s="163" t="str">
        <f>A163</f>
        <v>Your Health &amp; Well-being</v>
      </c>
      <c r="B164" s="163" t="str">
        <f>B163</f>
        <v>Physical health</v>
      </c>
      <c r="C164" s="163"/>
      <c r="D164" s="163" t="str">
        <f>D163</f>
        <v>SymUlcers</v>
      </c>
      <c r="E164" s="162"/>
      <c r="F164" s="152"/>
      <c r="G164" s="134"/>
      <c r="H164" s="134" t="s">
        <v>187</v>
      </c>
      <c r="I164" s="133"/>
      <c r="J164" s="8">
        <v>2</v>
      </c>
      <c r="K164" s="5" t="s">
        <v>383</v>
      </c>
      <c r="L164" s="141"/>
      <c r="M164" s="141"/>
    </row>
    <row r="165" spans="1:13" ht="14.65" customHeight="1">
      <c r="A165" s="163" t="s">
        <v>366</v>
      </c>
      <c r="B165" s="163" t="s">
        <v>54</v>
      </c>
      <c r="C165" s="163"/>
      <c r="D165" s="163" t="s">
        <v>404</v>
      </c>
      <c r="E165" s="162" t="s">
        <v>405</v>
      </c>
      <c r="F165" s="152"/>
      <c r="G165" s="134" t="s">
        <v>369</v>
      </c>
      <c r="H165" s="134" t="s">
        <v>187</v>
      </c>
      <c r="I165" s="133" t="s">
        <v>188</v>
      </c>
      <c r="J165" s="8">
        <v>0</v>
      </c>
      <c r="K165" s="5" t="s">
        <v>314</v>
      </c>
      <c r="L165" s="140"/>
      <c r="M165" s="140"/>
    </row>
    <row r="166" spans="1:13">
      <c r="A166" s="163" t="str">
        <f>A165</f>
        <v>Your Health &amp; Well-being</v>
      </c>
      <c r="B166" s="163" t="str">
        <f>B165</f>
        <v>Physical health</v>
      </c>
      <c r="C166" s="163"/>
      <c r="D166" s="163" t="str">
        <f>D165</f>
        <v>SymDiarrhoea</v>
      </c>
      <c r="E166" s="162"/>
      <c r="F166" s="152"/>
      <c r="G166" s="134"/>
      <c r="H166" s="134" t="s">
        <v>187</v>
      </c>
      <c r="I166" s="133"/>
      <c r="J166" s="8">
        <v>1</v>
      </c>
      <c r="K166" s="5" t="s">
        <v>315</v>
      </c>
      <c r="L166" s="151"/>
      <c r="M166" s="151"/>
    </row>
    <row r="167" spans="1:13">
      <c r="A167" s="163" t="str">
        <f>A166</f>
        <v>Your Health &amp; Well-being</v>
      </c>
      <c r="B167" s="163" t="str">
        <f>B166</f>
        <v>Physical health</v>
      </c>
      <c r="C167" s="163"/>
      <c r="D167" s="163" t="str">
        <f>D166</f>
        <v>SymDiarrhoea</v>
      </c>
      <c r="E167" s="162"/>
      <c r="F167" s="152"/>
      <c r="G167" s="134"/>
      <c r="H167" s="134" t="s">
        <v>187</v>
      </c>
      <c r="I167" s="133"/>
      <c r="J167" s="8">
        <v>2</v>
      </c>
      <c r="K167" s="5" t="s">
        <v>383</v>
      </c>
      <c r="L167" s="141"/>
      <c r="M167" s="141"/>
    </row>
    <row r="168" spans="1:13" ht="14.65" customHeight="1">
      <c r="A168" s="163" t="s">
        <v>366</v>
      </c>
      <c r="B168" s="163" t="s">
        <v>54</v>
      </c>
      <c r="C168" s="163"/>
      <c r="D168" s="163" t="s">
        <v>406</v>
      </c>
      <c r="E168" s="162" t="s">
        <v>407</v>
      </c>
      <c r="F168" s="152"/>
      <c r="G168" s="134" t="s">
        <v>369</v>
      </c>
      <c r="H168" s="134" t="s">
        <v>187</v>
      </c>
      <c r="I168" s="133" t="s">
        <v>188</v>
      </c>
      <c r="J168" s="8">
        <v>0</v>
      </c>
      <c r="K168" s="5" t="s">
        <v>314</v>
      </c>
      <c r="L168" s="140"/>
      <c r="M168" s="140"/>
    </row>
    <row r="169" spans="1:13">
      <c r="A169" s="163" t="str">
        <f>A168</f>
        <v>Your Health &amp; Well-being</v>
      </c>
      <c r="B169" s="163" t="str">
        <f>B168</f>
        <v>Physical health</v>
      </c>
      <c r="C169" s="163"/>
      <c r="D169" s="163" t="str">
        <f>D168</f>
        <v>SymVomit</v>
      </c>
      <c r="E169" s="162"/>
      <c r="F169" s="152"/>
      <c r="G169" s="134"/>
      <c r="H169" s="134" t="s">
        <v>187</v>
      </c>
      <c r="I169" s="133"/>
      <c r="J169" s="8">
        <v>1</v>
      </c>
      <c r="K169" s="5" t="s">
        <v>315</v>
      </c>
      <c r="L169" s="151"/>
      <c r="M169" s="151"/>
    </row>
    <row r="170" spans="1:13">
      <c r="A170" s="163" t="str">
        <f>A169</f>
        <v>Your Health &amp; Well-being</v>
      </c>
      <c r="B170" s="163" t="str">
        <f>B169</f>
        <v>Physical health</v>
      </c>
      <c r="C170" s="163"/>
      <c r="D170" s="163" t="str">
        <f>D169</f>
        <v>SymVomit</v>
      </c>
      <c r="E170" s="162"/>
      <c r="F170" s="152"/>
      <c r="G170" s="134"/>
      <c r="H170" s="134" t="s">
        <v>187</v>
      </c>
      <c r="I170" s="133"/>
      <c r="J170" s="8">
        <v>2</v>
      </c>
      <c r="K170" s="5" t="s">
        <v>383</v>
      </c>
      <c r="L170" s="141"/>
      <c r="M170" s="141"/>
    </row>
    <row r="171" spans="1:13" ht="14.65" customHeight="1">
      <c r="A171" s="163" t="s">
        <v>366</v>
      </c>
      <c r="B171" s="163" t="s">
        <v>54</v>
      </c>
      <c r="C171" s="163"/>
      <c r="D171" s="163" t="s">
        <v>408</v>
      </c>
      <c r="E171" s="162" t="s">
        <v>409</v>
      </c>
      <c r="F171" s="152"/>
      <c r="G171" s="134" t="s">
        <v>369</v>
      </c>
      <c r="H171" s="134" t="s">
        <v>187</v>
      </c>
      <c r="I171" s="133" t="s">
        <v>188</v>
      </c>
      <c r="J171" s="8">
        <v>0</v>
      </c>
      <c r="K171" s="5" t="s">
        <v>314</v>
      </c>
      <c r="L171" s="140"/>
      <c r="M171" s="140"/>
    </row>
    <row r="172" spans="1:13">
      <c r="A172" s="163" t="str">
        <f>A171</f>
        <v>Your Health &amp; Well-being</v>
      </c>
      <c r="B172" s="163" t="str">
        <f>B171</f>
        <v>Physical health</v>
      </c>
      <c r="C172" s="163"/>
      <c r="D172" s="163" t="str">
        <f>D171</f>
        <v>SymHeadache</v>
      </c>
      <c r="E172" s="162"/>
      <c r="F172" s="152"/>
      <c r="G172" s="134"/>
      <c r="H172" s="134" t="s">
        <v>187</v>
      </c>
      <c r="I172" s="133"/>
      <c r="J172" s="8">
        <v>1</v>
      </c>
      <c r="K172" s="5" t="s">
        <v>315</v>
      </c>
      <c r="L172" s="151"/>
      <c r="M172" s="151"/>
    </row>
    <row r="173" spans="1:13">
      <c r="A173" s="163" t="str">
        <f>A172</f>
        <v>Your Health &amp; Well-being</v>
      </c>
      <c r="B173" s="163" t="str">
        <f>B172</f>
        <v>Physical health</v>
      </c>
      <c r="C173" s="163"/>
      <c r="D173" s="163" t="str">
        <f>D172</f>
        <v>SymHeadache</v>
      </c>
      <c r="E173" s="162"/>
      <c r="F173" s="152"/>
      <c r="G173" s="134"/>
      <c r="H173" s="134" t="s">
        <v>187</v>
      </c>
      <c r="I173" s="133"/>
      <c r="J173" s="8">
        <v>2</v>
      </c>
      <c r="K173" s="5" t="s">
        <v>383</v>
      </c>
      <c r="L173" s="141"/>
      <c r="M173" s="141"/>
    </row>
    <row r="174" spans="1:13" ht="14.65" customHeight="1">
      <c r="A174" s="163" t="s">
        <v>366</v>
      </c>
      <c r="B174" s="163" t="s">
        <v>54</v>
      </c>
      <c r="C174" s="163"/>
      <c r="D174" s="163" t="s">
        <v>410</v>
      </c>
      <c r="E174" s="162" t="s">
        <v>411</v>
      </c>
      <c r="F174" s="152"/>
      <c r="G174" s="134" t="s">
        <v>369</v>
      </c>
      <c r="H174" s="134" t="s">
        <v>187</v>
      </c>
      <c r="I174" s="133" t="s">
        <v>188</v>
      </c>
      <c r="J174" s="8">
        <v>0</v>
      </c>
      <c r="K174" s="5" t="s">
        <v>314</v>
      </c>
      <c r="L174" s="140"/>
      <c r="M174" s="140"/>
    </row>
    <row r="175" spans="1:13">
      <c r="A175" s="163" t="str">
        <f>A174</f>
        <v>Your Health &amp; Well-being</v>
      </c>
      <c r="B175" s="163" t="str">
        <f>B174</f>
        <v>Physical health</v>
      </c>
      <c r="C175" s="163"/>
      <c r="D175" s="163" t="str">
        <f>D174</f>
        <v>SymBackpain</v>
      </c>
      <c r="E175" s="162"/>
      <c r="F175" s="152"/>
      <c r="G175" s="134"/>
      <c r="H175" s="134" t="s">
        <v>187</v>
      </c>
      <c r="I175" s="133"/>
      <c r="J175" s="8">
        <v>1</v>
      </c>
      <c r="K175" s="5" t="s">
        <v>315</v>
      </c>
      <c r="L175" s="151"/>
      <c r="M175" s="151"/>
    </row>
    <row r="176" spans="1:13">
      <c r="A176" s="163" t="str">
        <f>A175</f>
        <v>Your Health &amp; Well-being</v>
      </c>
      <c r="B176" s="163" t="str">
        <f>B175</f>
        <v>Physical health</v>
      </c>
      <c r="C176" s="163"/>
      <c r="D176" s="163" t="str">
        <f>D175</f>
        <v>SymBackpain</v>
      </c>
      <c r="E176" s="162"/>
      <c r="F176" s="152"/>
      <c r="G176" s="134"/>
      <c r="H176" s="134" t="s">
        <v>187</v>
      </c>
      <c r="I176" s="133"/>
      <c r="J176" s="8">
        <v>2</v>
      </c>
      <c r="K176" s="5" t="s">
        <v>383</v>
      </c>
      <c r="L176" s="141"/>
      <c r="M176" s="141"/>
    </row>
    <row r="177" spans="1:13" ht="14.65" customHeight="1">
      <c r="A177" s="163" t="s">
        <v>366</v>
      </c>
      <c r="B177" s="163" t="s">
        <v>54</v>
      </c>
      <c r="C177" s="163"/>
      <c r="D177" s="163" t="s">
        <v>412</v>
      </c>
      <c r="E177" s="162" t="s">
        <v>413</v>
      </c>
      <c r="F177" s="152"/>
      <c r="G177" s="134" t="s">
        <v>369</v>
      </c>
      <c r="H177" s="134" t="s">
        <v>187</v>
      </c>
      <c r="I177" s="133" t="s">
        <v>188</v>
      </c>
      <c r="J177" s="8">
        <v>0</v>
      </c>
      <c r="K177" s="5" t="s">
        <v>314</v>
      </c>
      <c r="L177" s="140"/>
      <c r="M177" s="140"/>
    </row>
    <row r="178" spans="1:13">
      <c r="A178" s="163" t="str">
        <f>A177</f>
        <v>Your Health &amp; Well-being</v>
      </c>
      <c r="B178" s="163" t="str">
        <f>B177</f>
        <v>Physical health</v>
      </c>
      <c r="C178" s="163"/>
      <c r="D178" s="163" t="str">
        <f>D177</f>
        <v>SymTBFever</v>
      </c>
      <c r="E178" s="162"/>
      <c r="F178" s="152"/>
      <c r="G178" s="134"/>
      <c r="H178" s="134" t="s">
        <v>187</v>
      </c>
      <c r="I178" s="133"/>
      <c r="J178" s="8">
        <v>1</v>
      </c>
      <c r="K178" s="5" t="s">
        <v>315</v>
      </c>
      <c r="L178" s="151"/>
      <c r="M178" s="151"/>
    </row>
    <row r="179" spans="1:13">
      <c r="A179" s="163" t="str">
        <f>A178</f>
        <v>Your Health &amp; Well-being</v>
      </c>
      <c r="B179" s="163" t="str">
        <f>B178</f>
        <v>Physical health</v>
      </c>
      <c r="C179" s="163"/>
      <c r="D179" s="163" t="str">
        <f>D178</f>
        <v>SymTBFever</v>
      </c>
      <c r="E179" s="162"/>
      <c r="F179" s="152"/>
      <c r="G179" s="134"/>
      <c r="H179" s="134" t="s">
        <v>187</v>
      </c>
      <c r="I179" s="133"/>
      <c r="J179" s="8">
        <v>2</v>
      </c>
      <c r="K179" s="5" t="s">
        <v>383</v>
      </c>
      <c r="L179" s="141"/>
      <c r="M179" s="141"/>
    </row>
    <row r="180" spans="1:13" ht="14.65" customHeight="1">
      <c r="A180" s="163" t="s">
        <v>366</v>
      </c>
      <c r="B180" s="163" t="s">
        <v>54</v>
      </c>
      <c r="C180" s="163"/>
      <c r="D180" s="163" t="s">
        <v>414</v>
      </c>
      <c r="E180" s="162" t="s">
        <v>415</v>
      </c>
      <c r="F180" s="152"/>
      <c r="G180" s="134" t="s">
        <v>369</v>
      </c>
      <c r="H180" s="134" t="s">
        <v>187</v>
      </c>
      <c r="I180" s="133" t="s">
        <v>188</v>
      </c>
      <c r="J180" s="8">
        <v>0</v>
      </c>
      <c r="K180" s="5" t="s">
        <v>314</v>
      </c>
      <c r="L180" s="140"/>
      <c r="M180" s="140"/>
    </row>
    <row r="181" spans="1:13">
      <c r="A181" s="163" t="str">
        <f>A180</f>
        <v>Your Health &amp; Well-being</v>
      </c>
      <c r="B181" s="163" t="str">
        <f>B180</f>
        <v>Physical health</v>
      </c>
      <c r="C181" s="163"/>
      <c r="D181" s="163" t="str">
        <f>D180</f>
        <v>SymTBTiredness</v>
      </c>
      <c r="E181" s="162"/>
      <c r="F181" s="152"/>
      <c r="G181" s="134"/>
      <c r="H181" s="134" t="s">
        <v>187</v>
      </c>
      <c r="I181" s="133"/>
      <c r="J181" s="8">
        <v>1</v>
      </c>
      <c r="K181" s="5" t="s">
        <v>315</v>
      </c>
      <c r="L181" s="151"/>
      <c r="M181" s="151"/>
    </row>
    <row r="182" spans="1:13">
      <c r="A182" s="163" t="str">
        <f>A181</f>
        <v>Your Health &amp; Well-being</v>
      </c>
      <c r="B182" s="163" t="str">
        <f>B181</f>
        <v>Physical health</v>
      </c>
      <c r="C182" s="163"/>
      <c r="D182" s="163" t="str">
        <f>D181</f>
        <v>SymTBTiredness</v>
      </c>
      <c r="E182" s="162"/>
      <c r="F182" s="152"/>
      <c r="G182" s="134"/>
      <c r="H182" s="134" t="s">
        <v>187</v>
      </c>
      <c r="I182" s="133"/>
      <c r="J182" s="8">
        <v>2</v>
      </c>
      <c r="K182" s="5" t="s">
        <v>383</v>
      </c>
      <c r="L182" s="141"/>
      <c r="M182" s="141"/>
    </row>
    <row r="183" spans="1:13" ht="14.65" customHeight="1">
      <c r="A183" s="163" t="s">
        <v>366</v>
      </c>
      <c r="B183" s="163" t="s">
        <v>54</v>
      </c>
      <c r="C183" s="163"/>
      <c r="D183" s="163" t="s">
        <v>416</v>
      </c>
      <c r="E183" s="162" t="s">
        <v>417</v>
      </c>
      <c r="F183" s="152"/>
      <c r="G183" s="134" t="s">
        <v>369</v>
      </c>
      <c r="H183" s="134" t="s">
        <v>187</v>
      </c>
      <c r="I183" s="133" t="s">
        <v>188</v>
      </c>
      <c r="J183" s="8">
        <v>0</v>
      </c>
      <c r="K183" s="5" t="s">
        <v>314</v>
      </c>
      <c r="L183" s="140"/>
      <c r="M183" s="140"/>
    </row>
    <row r="184" spans="1:13">
      <c r="A184" s="163" t="str">
        <f>A183</f>
        <v>Your Health &amp; Well-being</v>
      </c>
      <c r="B184" s="163" t="str">
        <f>B183</f>
        <v>Physical health</v>
      </c>
      <c r="C184" s="163"/>
      <c r="D184" s="163" t="str">
        <f>D183</f>
        <v>SymStomach</v>
      </c>
      <c r="E184" s="162"/>
      <c r="F184" s="152"/>
      <c r="G184" s="134"/>
      <c r="H184" s="134" t="s">
        <v>187</v>
      </c>
      <c r="I184" s="133"/>
      <c r="J184" s="8">
        <v>1</v>
      </c>
      <c r="K184" s="5" t="s">
        <v>315</v>
      </c>
      <c r="L184" s="151"/>
      <c r="M184" s="151"/>
    </row>
    <row r="185" spans="1:13">
      <c r="A185" s="163" t="str">
        <f>A184</f>
        <v>Your Health &amp; Well-being</v>
      </c>
      <c r="B185" s="163" t="str">
        <f>B184</f>
        <v>Physical health</v>
      </c>
      <c r="C185" s="163"/>
      <c r="D185" s="163" t="str">
        <f>D184</f>
        <v>SymStomach</v>
      </c>
      <c r="E185" s="162"/>
      <c r="F185" s="152"/>
      <c r="G185" s="134"/>
      <c r="H185" s="134" t="s">
        <v>187</v>
      </c>
      <c r="I185" s="133"/>
      <c r="J185" s="8">
        <v>2</v>
      </c>
      <c r="K185" s="5" t="s">
        <v>383</v>
      </c>
      <c r="L185" s="141"/>
      <c r="M185" s="141"/>
    </row>
    <row r="186" spans="1:13" ht="14.65" customHeight="1">
      <c r="A186" s="163" t="s">
        <v>366</v>
      </c>
      <c r="B186" s="163" t="s">
        <v>54</v>
      </c>
      <c r="C186" s="163"/>
      <c r="D186" s="163" t="s">
        <v>418</v>
      </c>
      <c r="E186" s="162" t="s">
        <v>419</v>
      </c>
      <c r="F186" s="152"/>
      <c r="G186" s="134" t="s">
        <v>369</v>
      </c>
      <c r="H186" s="134" t="s">
        <v>187</v>
      </c>
      <c r="I186" s="133" t="s">
        <v>188</v>
      </c>
      <c r="J186" s="8">
        <v>0</v>
      </c>
      <c r="K186" s="5" t="s">
        <v>314</v>
      </c>
      <c r="L186" s="140"/>
      <c r="M186" s="140"/>
    </row>
    <row r="187" spans="1:13">
      <c r="A187" s="163" t="str">
        <f>A186</f>
        <v>Your Health &amp; Well-being</v>
      </c>
      <c r="B187" s="163" t="str">
        <f>B186</f>
        <v>Physical health</v>
      </c>
      <c r="C187" s="163"/>
      <c r="D187" s="163" t="str">
        <f>D186</f>
        <v>SymDizziness</v>
      </c>
      <c r="E187" s="162"/>
      <c r="F187" s="152"/>
      <c r="G187" s="134"/>
      <c r="H187" s="134" t="s">
        <v>187</v>
      </c>
      <c r="I187" s="133"/>
      <c r="J187" s="8">
        <v>1</v>
      </c>
      <c r="K187" s="5" t="s">
        <v>315</v>
      </c>
      <c r="L187" s="151"/>
      <c r="M187" s="151"/>
    </row>
    <row r="188" spans="1:13">
      <c r="A188" s="163" t="str">
        <f>A187</f>
        <v>Your Health &amp; Well-being</v>
      </c>
      <c r="B188" s="163" t="str">
        <f>B187</f>
        <v>Physical health</v>
      </c>
      <c r="C188" s="163"/>
      <c r="D188" s="163" t="str">
        <f>D187</f>
        <v>SymDizziness</v>
      </c>
      <c r="E188" s="162"/>
      <c r="F188" s="152"/>
      <c r="G188" s="134"/>
      <c r="H188" s="134" t="s">
        <v>187</v>
      </c>
      <c r="I188" s="133"/>
      <c r="J188" s="8">
        <v>2</v>
      </c>
      <c r="K188" s="5" t="s">
        <v>383</v>
      </c>
      <c r="L188" s="141"/>
      <c r="M188" s="141"/>
    </row>
    <row r="189" spans="1:13" ht="14.65" customHeight="1">
      <c r="A189" s="163" t="s">
        <v>366</v>
      </c>
      <c r="B189" s="163" t="s">
        <v>54</v>
      </c>
      <c r="C189" s="163"/>
      <c r="D189" s="163" t="s">
        <v>420</v>
      </c>
      <c r="E189" s="162" t="s">
        <v>421</v>
      </c>
      <c r="F189" s="152"/>
      <c r="G189" s="134" t="s">
        <v>369</v>
      </c>
      <c r="H189" s="134" t="s">
        <v>187</v>
      </c>
      <c r="I189" s="133" t="s">
        <v>188</v>
      </c>
      <c r="J189" s="8">
        <v>0</v>
      </c>
      <c r="K189" s="5" t="s">
        <v>314</v>
      </c>
      <c r="L189" s="140"/>
      <c r="M189" s="140"/>
    </row>
    <row r="190" spans="1:13">
      <c r="A190" s="163" t="str">
        <f>A189</f>
        <v>Your Health &amp; Well-being</v>
      </c>
      <c r="B190" s="163" t="str">
        <f>B189</f>
        <v>Physical health</v>
      </c>
      <c r="C190" s="163"/>
      <c r="D190" s="163" t="str">
        <f>D189</f>
        <v>SymBadDream</v>
      </c>
      <c r="E190" s="162"/>
      <c r="F190" s="152"/>
      <c r="G190" s="134"/>
      <c r="H190" s="134" t="s">
        <v>187</v>
      </c>
      <c r="I190" s="133"/>
      <c r="J190" s="8">
        <v>1</v>
      </c>
      <c r="K190" s="5" t="s">
        <v>315</v>
      </c>
      <c r="L190" s="151"/>
      <c r="M190" s="151"/>
    </row>
    <row r="191" spans="1:13">
      <c r="A191" s="163" t="str">
        <f>A190</f>
        <v>Your Health &amp; Well-being</v>
      </c>
      <c r="B191" s="163" t="str">
        <f>B190</f>
        <v>Physical health</v>
      </c>
      <c r="C191" s="163"/>
      <c r="D191" s="163" t="str">
        <f>D190</f>
        <v>SymBadDream</v>
      </c>
      <c r="E191" s="162"/>
      <c r="F191" s="152"/>
      <c r="G191" s="134"/>
      <c r="H191" s="134" t="s">
        <v>187</v>
      </c>
      <c r="I191" s="133"/>
      <c r="J191" s="8">
        <v>2</v>
      </c>
      <c r="K191" s="5" t="s">
        <v>383</v>
      </c>
      <c r="L191" s="141"/>
      <c r="M191" s="141"/>
    </row>
    <row r="192" spans="1:13" ht="14.65" customHeight="1">
      <c r="A192" s="163" t="s">
        <v>366</v>
      </c>
      <c r="B192" s="163" t="s">
        <v>54</v>
      </c>
      <c r="C192" s="163"/>
      <c r="D192" s="163" t="s">
        <v>422</v>
      </c>
      <c r="E192" s="162" t="s">
        <v>423</v>
      </c>
      <c r="F192" s="152"/>
      <c r="G192" s="134" t="s">
        <v>369</v>
      </c>
      <c r="H192" s="134" t="s">
        <v>187</v>
      </c>
      <c r="I192" s="133" t="s">
        <v>188</v>
      </c>
      <c r="J192" s="8">
        <v>0</v>
      </c>
      <c r="K192" s="5" t="s">
        <v>314</v>
      </c>
      <c r="L192" s="140"/>
      <c r="M192" s="140"/>
    </row>
    <row r="193" spans="1:13">
      <c r="A193" s="163" t="str">
        <f>A192</f>
        <v>Your Health &amp; Well-being</v>
      </c>
      <c r="B193" s="163" t="str">
        <f>B192</f>
        <v>Physical health</v>
      </c>
      <c r="C193" s="163"/>
      <c r="D193" s="163" t="str">
        <f>D192</f>
        <v>SymWeightLoss</v>
      </c>
      <c r="E193" s="162"/>
      <c r="F193" s="152"/>
      <c r="G193" s="134"/>
      <c r="H193" s="134" t="s">
        <v>187</v>
      </c>
      <c r="I193" s="133"/>
      <c r="J193" s="8">
        <v>1</v>
      </c>
      <c r="K193" s="5" t="s">
        <v>315</v>
      </c>
      <c r="L193" s="151"/>
      <c r="M193" s="151"/>
    </row>
    <row r="194" spans="1:13">
      <c r="A194" s="163" t="str">
        <f>A193</f>
        <v>Your Health &amp; Well-being</v>
      </c>
      <c r="B194" s="163" t="str">
        <f>B193</f>
        <v>Physical health</v>
      </c>
      <c r="C194" s="163"/>
      <c r="D194" s="163" t="str">
        <f>D193</f>
        <v>SymWeightLoss</v>
      </c>
      <c r="E194" s="162"/>
      <c r="F194" s="152"/>
      <c r="G194" s="134"/>
      <c r="H194" s="134" t="s">
        <v>187</v>
      </c>
      <c r="I194" s="133"/>
      <c r="J194" s="8">
        <v>2</v>
      </c>
      <c r="K194" s="5" t="s">
        <v>383</v>
      </c>
      <c r="L194" s="141"/>
      <c r="M194" s="141"/>
    </row>
    <row r="195" spans="1:13" ht="14.65" customHeight="1">
      <c r="A195" s="163" t="s">
        <v>366</v>
      </c>
      <c r="B195" s="163" t="s">
        <v>54</v>
      </c>
      <c r="C195" s="163"/>
      <c r="D195" s="163" t="s">
        <v>424</v>
      </c>
      <c r="E195" s="162" t="s">
        <v>425</v>
      </c>
      <c r="F195" s="152"/>
      <c r="G195" s="134" t="s">
        <v>369</v>
      </c>
      <c r="H195" s="134" t="s">
        <v>187</v>
      </c>
      <c r="I195" s="133" t="s">
        <v>188</v>
      </c>
      <c r="J195" s="8">
        <v>0</v>
      </c>
      <c r="K195" s="5" t="s">
        <v>314</v>
      </c>
      <c r="L195" s="140"/>
      <c r="M195" s="140"/>
    </row>
    <row r="196" spans="1:13">
      <c r="A196" s="163" t="str">
        <f>A195</f>
        <v>Your Health &amp; Well-being</v>
      </c>
      <c r="B196" s="163" t="str">
        <f>B195</f>
        <v>Physical health</v>
      </c>
      <c r="C196" s="163"/>
      <c r="D196" s="163" t="str">
        <f>D195</f>
        <v>SymSTISores</v>
      </c>
      <c r="E196" s="162"/>
      <c r="F196" s="152"/>
      <c r="G196" s="134"/>
      <c r="H196" s="134" t="s">
        <v>187</v>
      </c>
      <c r="I196" s="133"/>
      <c r="J196" s="8">
        <v>1</v>
      </c>
      <c r="K196" s="5" t="s">
        <v>315</v>
      </c>
      <c r="L196" s="151"/>
      <c r="M196" s="151"/>
    </row>
    <row r="197" spans="1:13">
      <c r="A197" s="163" t="str">
        <f>A196</f>
        <v>Your Health &amp; Well-being</v>
      </c>
      <c r="B197" s="163" t="str">
        <f>B196</f>
        <v>Physical health</v>
      </c>
      <c r="C197" s="163"/>
      <c r="D197" s="163" t="str">
        <f>D196</f>
        <v>SymSTISores</v>
      </c>
      <c r="E197" s="162"/>
      <c r="F197" s="152"/>
      <c r="G197" s="134"/>
      <c r="H197" s="134" t="s">
        <v>187</v>
      </c>
      <c r="I197" s="133"/>
      <c r="J197" s="8">
        <v>2</v>
      </c>
      <c r="K197" s="5" t="s">
        <v>383</v>
      </c>
      <c r="L197" s="141"/>
      <c r="M197" s="141"/>
    </row>
    <row r="198" spans="1:13" ht="14.65" customHeight="1">
      <c r="A198" s="163" t="s">
        <v>366</v>
      </c>
      <c r="B198" s="163" t="s">
        <v>54</v>
      </c>
      <c r="C198" s="163"/>
      <c r="D198" s="163" t="s">
        <v>426</v>
      </c>
      <c r="E198" s="162" t="s">
        <v>427</v>
      </c>
      <c r="F198" s="152"/>
      <c r="G198" s="134" t="s">
        <v>369</v>
      </c>
      <c r="H198" s="134" t="s">
        <v>187</v>
      </c>
      <c r="I198" s="133" t="s">
        <v>188</v>
      </c>
      <c r="J198" s="8">
        <v>0</v>
      </c>
      <c r="K198" s="5" t="s">
        <v>314</v>
      </c>
      <c r="L198" s="140"/>
      <c r="M198" s="140"/>
    </row>
    <row r="199" spans="1:13">
      <c r="A199" s="163" t="str">
        <f>A198</f>
        <v>Your Health &amp; Well-being</v>
      </c>
      <c r="B199" s="163" t="str">
        <f>B198</f>
        <v>Physical health</v>
      </c>
      <c r="C199" s="163"/>
      <c r="D199" s="163" t="str">
        <f>D198</f>
        <v>SymSTIBurningPee</v>
      </c>
      <c r="E199" s="162"/>
      <c r="F199" s="152"/>
      <c r="G199" s="134"/>
      <c r="H199" s="134" t="s">
        <v>187</v>
      </c>
      <c r="I199" s="133"/>
      <c r="J199" s="8">
        <v>1</v>
      </c>
      <c r="K199" s="5" t="s">
        <v>315</v>
      </c>
      <c r="L199" s="151"/>
      <c r="M199" s="151"/>
    </row>
    <row r="200" spans="1:13">
      <c r="A200" s="163" t="str">
        <f>A199</f>
        <v>Your Health &amp; Well-being</v>
      </c>
      <c r="B200" s="163" t="str">
        <f>B199</f>
        <v>Physical health</v>
      </c>
      <c r="C200" s="163"/>
      <c r="D200" s="163" t="str">
        <f>D199</f>
        <v>SymSTIBurningPee</v>
      </c>
      <c r="E200" s="162"/>
      <c r="F200" s="152"/>
      <c r="G200" s="134"/>
      <c r="H200" s="134" t="s">
        <v>187</v>
      </c>
      <c r="I200" s="133"/>
      <c r="J200" s="8">
        <v>2</v>
      </c>
      <c r="K200" s="5" t="s">
        <v>383</v>
      </c>
      <c r="L200" s="141"/>
      <c r="M200" s="141"/>
    </row>
    <row r="201" spans="1:13" ht="14.65" customHeight="1">
      <c r="A201" s="163" t="s">
        <v>366</v>
      </c>
      <c r="B201" s="163" t="s">
        <v>54</v>
      </c>
      <c r="C201" s="163"/>
      <c r="D201" s="163" t="s">
        <v>428</v>
      </c>
      <c r="E201" s="162" t="s">
        <v>429</v>
      </c>
      <c r="F201" s="152"/>
      <c r="G201" s="134" t="s">
        <v>369</v>
      </c>
      <c r="H201" s="134" t="s">
        <v>187</v>
      </c>
      <c r="I201" s="133" t="s">
        <v>188</v>
      </c>
      <c r="J201" s="8">
        <v>0</v>
      </c>
      <c r="K201" s="5" t="s">
        <v>314</v>
      </c>
      <c r="L201" s="140"/>
      <c r="M201" s="140"/>
    </row>
    <row r="202" spans="1:13">
      <c r="A202" s="163" t="str">
        <f>A201</f>
        <v>Your Health &amp; Well-being</v>
      </c>
      <c r="B202" s="163" t="str">
        <f>B201</f>
        <v>Physical health</v>
      </c>
      <c r="C202" s="163"/>
      <c r="D202" s="163" t="str">
        <f>D201</f>
        <v>SymSTIItchiness</v>
      </c>
      <c r="E202" s="162"/>
      <c r="F202" s="152"/>
      <c r="G202" s="134"/>
      <c r="H202" s="134" t="s">
        <v>187</v>
      </c>
      <c r="I202" s="133"/>
      <c r="J202" s="8">
        <v>1</v>
      </c>
      <c r="K202" s="5" t="s">
        <v>315</v>
      </c>
      <c r="L202" s="151"/>
      <c r="M202" s="151"/>
    </row>
    <row r="203" spans="1:13">
      <c r="A203" s="163" t="str">
        <f>A202</f>
        <v>Your Health &amp; Well-being</v>
      </c>
      <c r="B203" s="163" t="str">
        <f>B202</f>
        <v>Physical health</v>
      </c>
      <c r="C203" s="163"/>
      <c r="D203" s="163" t="str">
        <f>D202</f>
        <v>SymSTIItchiness</v>
      </c>
      <c r="E203" s="162"/>
      <c r="F203" s="152"/>
      <c r="G203" s="134"/>
      <c r="H203" s="134" t="s">
        <v>187</v>
      </c>
      <c r="I203" s="133"/>
      <c r="J203" s="8">
        <v>2</v>
      </c>
      <c r="K203" s="5" t="s">
        <v>383</v>
      </c>
      <c r="L203" s="141"/>
      <c r="M203" s="141"/>
    </row>
    <row r="204" spans="1:13" ht="14.65" customHeight="1">
      <c r="A204" s="163" t="s">
        <v>366</v>
      </c>
      <c r="B204" s="163" t="s">
        <v>54</v>
      </c>
      <c r="C204" s="163"/>
      <c r="D204" s="163" t="s">
        <v>430</v>
      </c>
      <c r="E204" s="162" t="s">
        <v>431</v>
      </c>
      <c r="F204" s="152"/>
      <c r="G204" s="134" t="s">
        <v>369</v>
      </c>
      <c r="H204" s="134" t="s">
        <v>187</v>
      </c>
      <c r="I204" s="133" t="s">
        <v>188</v>
      </c>
      <c r="J204" s="8">
        <v>0</v>
      </c>
      <c r="K204" s="5" t="s">
        <v>314</v>
      </c>
      <c r="L204" s="140"/>
      <c r="M204" s="140"/>
    </row>
    <row r="205" spans="1:13">
      <c r="A205" s="163" t="str">
        <f>A204</f>
        <v>Your Health &amp; Well-being</v>
      </c>
      <c r="B205" s="163" t="str">
        <f>B204</f>
        <v>Physical health</v>
      </c>
      <c r="C205" s="163"/>
      <c r="D205" s="163" t="str">
        <f>D204</f>
        <v>SymSTIBum</v>
      </c>
      <c r="E205" s="162"/>
      <c r="F205" s="152"/>
      <c r="G205" s="134"/>
      <c r="H205" s="134" t="s">
        <v>187</v>
      </c>
      <c r="I205" s="133"/>
      <c r="J205" s="8" t="s">
        <v>432</v>
      </c>
      <c r="K205" s="5" t="s">
        <v>315</v>
      </c>
      <c r="L205" s="151"/>
      <c r="M205" s="151"/>
    </row>
    <row r="206" spans="1:13">
      <c r="A206" s="163" t="str">
        <f>A205</f>
        <v>Your Health &amp; Well-being</v>
      </c>
      <c r="B206" s="163" t="str">
        <f>B205</f>
        <v>Physical health</v>
      </c>
      <c r="C206" s="163"/>
      <c r="D206" s="163" t="str">
        <f>D205</f>
        <v>SymSTIBum</v>
      </c>
      <c r="E206" s="162"/>
      <c r="F206" s="152"/>
      <c r="G206" s="134"/>
      <c r="H206" s="134" t="s">
        <v>187</v>
      </c>
      <c r="I206" s="133"/>
      <c r="J206" s="8">
        <v>2</v>
      </c>
      <c r="K206" s="5" t="s">
        <v>383</v>
      </c>
      <c r="L206" s="141"/>
      <c r="M206" s="141"/>
    </row>
    <row r="207" spans="1:13" ht="14.65" customHeight="1">
      <c r="A207" s="163" t="s">
        <v>366</v>
      </c>
      <c r="B207" s="163" t="s">
        <v>54</v>
      </c>
      <c r="C207" s="163"/>
      <c r="D207" s="163" t="s">
        <v>433</v>
      </c>
      <c r="E207" s="162" t="s">
        <v>434</v>
      </c>
      <c r="F207" s="152"/>
      <c r="G207" s="134" t="s">
        <v>369</v>
      </c>
      <c r="H207" s="134" t="s">
        <v>187</v>
      </c>
      <c r="I207" s="133" t="s">
        <v>188</v>
      </c>
      <c r="J207" s="8">
        <v>0</v>
      </c>
      <c r="K207" s="5" t="s">
        <v>314</v>
      </c>
      <c r="L207" s="140"/>
      <c r="M207" s="140"/>
    </row>
    <row r="208" spans="1:13">
      <c r="A208" s="163" t="str">
        <f>A207</f>
        <v>Your Health &amp; Well-being</v>
      </c>
      <c r="B208" s="163" t="str">
        <f>B207</f>
        <v>Physical health</v>
      </c>
      <c r="C208" s="163"/>
      <c r="D208" s="163" t="str">
        <f>D207</f>
        <v>SymSTIDischarge</v>
      </c>
      <c r="E208" s="162"/>
      <c r="F208" s="152"/>
      <c r="G208" s="134"/>
      <c r="H208" s="134" t="s">
        <v>187</v>
      </c>
      <c r="I208" s="133"/>
      <c r="J208" s="8">
        <v>1</v>
      </c>
      <c r="K208" s="5" t="s">
        <v>315</v>
      </c>
      <c r="L208" s="151"/>
      <c r="M208" s="151"/>
    </row>
    <row r="209" spans="1:13">
      <c r="A209" s="163" t="str">
        <f>A208</f>
        <v>Your Health &amp; Well-being</v>
      </c>
      <c r="B209" s="163" t="str">
        <f>B208</f>
        <v>Physical health</v>
      </c>
      <c r="C209" s="163"/>
      <c r="D209" s="163" t="str">
        <f>D208</f>
        <v>SymSTIDischarge</v>
      </c>
      <c r="E209" s="162"/>
      <c r="F209" s="152"/>
      <c r="G209" s="134"/>
      <c r="H209" s="134" t="s">
        <v>187</v>
      </c>
      <c r="I209" s="133"/>
      <c r="J209" s="8">
        <v>2</v>
      </c>
      <c r="K209" s="5" t="s">
        <v>383</v>
      </c>
      <c r="L209" s="141"/>
      <c r="M209" s="141"/>
    </row>
    <row r="210" spans="1:13" ht="29.25" customHeight="1">
      <c r="A210" s="163" t="s">
        <v>366</v>
      </c>
      <c r="B210" s="163" t="s">
        <v>54</v>
      </c>
      <c r="C210" s="163"/>
      <c r="D210" s="163" t="s">
        <v>435</v>
      </c>
      <c r="E210" s="162" t="s">
        <v>436</v>
      </c>
      <c r="F210" s="152"/>
      <c r="G210" s="134" t="s">
        <v>218</v>
      </c>
      <c r="H210" s="134" t="s">
        <v>187</v>
      </c>
      <c r="I210" s="133" t="s">
        <v>233</v>
      </c>
      <c r="J210" s="8">
        <v>1</v>
      </c>
      <c r="K210" s="5" t="s">
        <v>437</v>
      </c>
      <c r="L210" s="140" t="s">
        <v>438</v>
      </c>
      <c r="M210" s="140" t="s">
        <v>439</v>
      </c>
    </row>
    <row r="211" spans="1:13">
      <c r="A211" s="163" t="str">
        <f t="shared" ref="A211:B214" si="13">A210</f>
        <v>Your Health &amp; Well-being</v>
      </c>
      <c r="B211" s="163" t="str">
        <f t="shared" si="13"/>
        <v>Physical health</v>
      </c>
      <c r="C211" s="163"/>
      <c r="D211" s="163" t="str">
        <f>D210</f>
        <v>TBTestType</v>
      </c>
      <c r="E211" s="162"/>
      <c r="F211" s="152"/>
      <c r="G211" s="134"/>
      <c r="H211" s="134" t="s">
        <v>187</v>
      </c>
      <c r="I211" s="133"/>
      <c r="J211" s="8">
        <v>2</v>
      </c>
      <c r="K211" s="5" t="s">
        <v>440</v>
      </c>
      <c r="L211" s="151"/>
      <c r="M211" s="151"/>
    </row>
    <row r="212" spans="1:13">
      <c r="A212" s="163" t="str">
        <f t="shared" si="13"/>
        <v>Your Health &amp; Well-being</v>
      </c>
      <c r="B212" s="163" t="str">
        <f t="shared" si="13"/>
        <v>Physical health</v>
      </c>
      <c r="C212" s="163"/>
      <c r="D212" s="163" t="str">
        <f>D211</f>
        <v>TBTestType</v>
      </c>
      <c r="E212" s="162"/>
      <c r="F212" s="152"/>
      <c r="G212" s="134"/>
      <c r="H212" s="134" t="s">
        <v>187</v>
      </c>
      <c r="I212" s="133"/>
      <c r="J212" s="8">
        <v>3</v>
      </c>
      <c r="K212" s="5" t="s">
        <v>441</v>
      </c>
      <c r="L212" s="151"/>
      <c r="M212" s="151"/>
    </row>
    <row r="213" spans="1:13">
      <c r="A213" s="163" t="str">
        <f t="shared" si="13"/>
        <v>Your Health &amp; Well-being</v>
      </c>
      <c r="B213" s="163" t="str">
        <f t="shared" si="13"/>
        <v>Physical health</v>
      </c>
      <c r="C213" s="163"/>
      <c r="D213" s="163" t="str">
        <f>D212</f>
        <v>TBTestType</v>
      </c>
      <c r="E213" s="162"/>
      <c r="F213" s="152"/>
      <c r="G213" s="134"/>
      <c r="H213" s="134" t="s">
        <v>187</v>
      </c>
      <c r="I213" s="133"/>
      <c r="J213" s="8">
        <v>4</v>
      </c>
      <c r="K213" s="5" t="s">
        <v>442</v>
      </c>
      <c r="L213" s="151"/>
      <c r="M213" s="151"/>
    </row>
    <row r="214" spans="1:13">
      <c r="A214" s="163" t="str">
        <f t="shared" si="13"/>
        <v>Your Health &amp; Well-being</v>
      </c>
      <c r="B214" s="163" t="str">
        <f t="shared" si="13"/>
        <v>Physical health</v>
      </c>
      <c r="C214" s="163"/>
      <c r="D214" s="163" t="str">
        <f>D213</f>
        <v>TBTestType</v>
      </c>
      <c r="E214" s="162"/>
      <c r="F214" s="152"/>
      <c r="G214" s="134"/>
      <c r="H214" s="134" t="s">
        <v>187</v>
      </c>
      <c r="I214" s="133"/>
      <c r="J214" s="8">
        <v>0</v>
      </c>
      <c r="K214" s="5" t="s">
        <v>443</v>
      </c>
      <c r="L214" s="141"/>
      <c r="M214" s="141"/>
    </row>
    <row r="215" spans="1:13" ht="14.65" customHeight="1">
      <c r="A215" s="163" t="s">
        <v>366</v>
      </c>
      <c r="B215" s="163" t="s">
        <v>54</v>
      </c>
      <c r="C215" s="163"/>
      <c r="D215" s="163" t="s">
        <v>444</v>
      </c>
      <c r="E215" s="156" t="s">
        <v>445</v>
      </c>
      <c r="F215" s="152"/>
      <c r="G215" s="134" t="s">
        <v>218</v>
      </c>
      <c r="H215" s="134" t="s">
        <v>187</v>
      </c>
      <c r="I215" s="133" t="s">
        <v>188</v>
      </c>
      <c r="J215" s="8">
        <v>0</v>
      </c>
      <c r="K215" s="5" t="s">
        <v>446</v>
      </c>
      <c r="L215" s="140"/>
      <c r="M215" s="140"/>
    </row>
    <row r="216" spans="1:13">
      <c r="A216" s="163" t="str">
        <f t="shared" ref="A216:B218" si="14">A215</f>
        <v>Your Health &amp; Well-being</v>
      </c>
      <c r="B216" s="163" t="str">
        <f t="shared" si="14"/>
        <v>Physical health</v>
      </c>
      <c r="C216" s="163"/>
      <c r="D216" s="163" t="str">
        <f>D215</f>
        <v>TBTestResult</v>
      </c>
      <c r="E216" s="157"/>
      <c r="F216" s="152"/>
      <c r="G216" s="134"/>
      <c r="H216" s="134" t="s">
        <v>187</v>
      </c>
      <c r="I216" s="133"/>
      <c r="J216" s="8">
        <v>1</v>
      </c>
      <c r="K216" s="5" t="s">
        <v>447</v>
      </c>
      <c r="L216" s="151"/>
      <c r="M216" s="151"/>
    </row>
    <row r="217" spans="1:13">
      <c r="A217" s="163" t="str">
        <f t="shared" si="14"/>
        <v>Your Health &amp; Well-being</v>
      </c>
      <c r="B217" s="163" t="str">
        <f t="shared" si="14"/>
        <v>Physical health</v>
      </c>
      <c r="C217" s="163"/>
      <c r="D217" s="163" t="str">
        <f>D216</f>
        <v>TBTestResult</v>
      </c>
      <c r="E217" s="157"/>
      <c r="F217" s="152"/>
      <c r="G217" s="134"/>
      <c r="H217" s="134" t="s">
        <v>187</v>
      </c>
      <c r="I217" s="133"/>
      <c r="J217" s="8">
        <v>2</v>
      </c>
      <c r="K217" s="5" t="s">
        <v>448</v>
      </c>
      <c r="L217" s="151"/>
      <c r="M217" s="151"/>
    </row>
    <row r="218" spans="1:13">
      <c r="A218" s="163" t="str">
        <f t="shared" si="14"/>
        <v>Your Health &amp; Well-being</v>
      </c>
      <c r="B218" s="163" t="str">
        <f t="shared" si="14"/>
        <v>Physical health</v>
      </c>
      <c r="C218" s="163"/>
      <c r="D218" s="163" t="str">
        <f>D217</f>
        <v>TBTestResult</v>
      </c>
      <c r="E218" s="158"/>
      <c r="F218" s="152"/>
      <c r="G218" s="134"/>
      <c r="H218" s="134" t="s">
        <v>187</v>
      </c>
      <c r="I218" s="133"/>
      <c r="J218" s="8">
        <v>999</v>
      </c>
      <c r="K218" s="5" t="s">
        <v>449</v>
      </c>
      <c r="L218" s="141"/>
      <c r="M218" s="141"/>
    </row>
    <row r="219" spans="1:13" ht="14.65" customHeight="1">
      <c r="A219" s="163" t="s">
        <v>366</v>
      </c>
      <c r="B219" s="163" t="s">
        <v>184</v>
      </c>
      <c r="C219" s="163"/>
      <c r="D219" s="163" t="s">
        <v>450</v>
      </c>
      <c r="E219" s="162" t="s">
        <v>451</v>
      </c>
      <c r="F219" s="152"/>
      <c r="G219" s="134" t="s">
        <v>452</v>
      </c>
      <c r="H219" s="134" t="s">
        <v>187</v>
      </c>
      <c r="I219" s="133" t="s">
        <v>188</v>
      </c>
      <c r="J219" s="8">
        <v>1</v>
      </c>
      <c r="K219" s="5" t="s">
        <v>220</v>
      </c>
      <c r="L219" s="140"/>
      <c r="M219" s="140"/>
    </row>
    <row r="220" spans="1:13">
      <c r="A220" s="163" t="str">
        <f>A219</f>
        <v>Your Health &amp; Well-being</v>
      </c>
      <c r="B220" s="163" t="str">
        <f>B219</f>
        <v>HIV / ART literacy</v>
      </c>
      <c r="C220" s="163"/>
      <c r="D220" s="163" t="str">
        <f>D219</f>
        <v>HIVTest</v>
      </c>
      <c r="E220" s="162"/>
      <c r="F220" s="152"/>
      <c r="G220" s="134"/>
      <c r="H220" s="134" t="s">
        <v>187</v>
      </c>
      <c r="I220" s="133"/>
      <c r="J220" s="8">
        <v>0</v>
      </c>
      <c r="K220" s="5" t="s">
        <v>219</v>
      </c>
      <c r="L220" s="151"/>
      <c r="M220" s="151"/>
    </row>
    <row r="221" spans="1:13">
      <c r="A221" s="163" t="str">
        <f>A220</f>
        <v>Your Health &amp; Well-being</v>
      </c>
      <c r="B221" s="163" t="str">
        <f>B220</f>
        <v>HIV / ART literacy</v>
      </c>
      <c r="C221" s="163"/>
      <c r="D221" s="163" t="str">
        <f>D220</f>
        <v>HIVTest</v>
      </c>
      <c r="E221" s="162"/>
      <c r="F221" s="152"/>
      <c r="G221" s="134"/>
      <c r="H221" s="134" t="s">
        <v>187</v>
      </c>
      <c r="I221" s="133"/>
      <c r="J221" s="8">
        <v>999</v>
      </c>
      <c r="K221" s="5" t="s">
        <v>453</v>
      </c>
      <c r="L221" s="141"/>
      <c r="M221" s="141"/>
    </row>
    <row r="222" spans="1:13" ht="58.5" customHeight="1">
      <c r="A222" s="5" t="s">
        <v>366</v>
      </c>
      <c r="B222" s="5" t="s">
        <v>184</v>
      </c>
      <c r="C222" s="5"/>
      <c r="D222" s="5" t="s">
        <v>454</v>
      </c>
      <c r="E222" s="50" t="s">
        <v>455</v>
      </c>
      <c r="F222" s="24"/>
      <c r="G222" s="35" t="s">
        <v>187</v>
      </c>
      <c r="H222" s="35" t="s">
        <v>187</v>
      </c>
      <c r="I222" s="8" t="s">
        <v>200</v>
      </c>
      <c r="J222" s="8" t="s">
        <v>201</v>
      </c>
      <c r="K222" s="5" t="s">
        <v>201</v>
      </c>
      <c r="L222" s="88" t="s">
        <v>456</v>
      </c>
      <c r="M222" s="88" t="s">
        <v>457</v>
      </c>
    </row>
    <row r="223" spans="1:13" s="23" customFormat="1" ht="58.35" customHeight="1">
      <c r="A223" s="8" t="s">
        <v>366</v>
      </c>
      <c r="B223" s="8" t="s">
        <v>458</v>
      </c>
      <c r="C223" s="20"/>
      <c r="D223" s="8" t="s">
        <v>459</v>
      </c>
      <c r="E223" s="50" t="s">
        <v>460</v>
      </c>
      <c r="F223" s="50"/>
      <c r="G223" s="8" t="s">
        <v>211</v>
      </c>
      <c r="H223" s="8" t="s">
        <v>211</v>
      </c>
      <c r="I223" s="8" t="s">
        <v>200</v>
      </c>
      <c r="J223" s="8" t="s">
        <v>201</v>
      </c>
      <c r="K223" s="8" t="s">
        <v>201</v>
      </c>
      <c r="L223" s="50" t="s">
        <v>461</v>
      </c>
      <c r="M223" s="50" t="s">
        <v>462</v>
      </c>
    </row>
    <row r="224" spans="1:13" ht="14.65" customHeight="1">
      <c r="A224" s="163" t="s">
        <v>366</v>
      </c>
      <c r="B224" s="163" t="s">
        <v>184</v>
      </c>
      <c r="C224" s="163"/>
      <c r="D224" s="163" t="s">
        <v>463</v>
      </c>
      <c r="E224" s="162" t="s">
        <v>464</v>
      </c>
      <c r="F224" s="152"/>
      <c r="G224" s="134" t="s">
        <v>218</v>
      </c>
      <c r="H224" s="134" t="s">
        <v>187</v>
      </c>
      <c r="I224" s="133" t="s">
        <v>188</v>
      </c>
      <c r="J224" s="8">
        <v>1</v>
      </c>
      <c r="K224" s="5" t="s">
        <v>465</v>
      </c>
      <c r="L224" s="140"/>
      <c r="M224" s="140"/>
    </row>
    <row r="225" spans="1:13">
      <c r="A225" s="163" t="str">
        <f>A224</f>
        <v>Your Health &amp; Well-being</v>
      </c>
      <c r="B225" s="163" t="str">
        <f>B224</f>
        <v>HIV / ART literacy</v>
      </c>
      <c r="C225" s="163"/>
      <c r="D225" s="163" t="str">
        <f>D224</f>
        <v>HIVTestPositive</v>
      </c>
      <c r="E225" s="162"/>
      <c r="F225" s="152"/>
      <c r="G225" s="134"/>
      <c r="H225" s="134" t="s">
        <v>187</v>
      </c>
      <c r="I225" s="133"/>
      <c r="J225" s="8">
        <v>0</v>
      </c>
      <c r="K225" s="5" t="s">
        <v>466</v>
      </c>
      <c r="L225" s="151"/>
      <c r="M225" s="151"/>
    </row>
    <row r="226" spans="1:13">
      <c r="A226" s="163" t="str">
        <f>A225</f>
        <v>Your Health &amp; Well-being</v>
      </c>
      <c r="B226" s="163" t="str">
        <f>B225</f>
        <v>HIV / ART literacy</v>
      </c>
      <c r="C226" s="163"/>
      <c r="D226" s="163" t="str">
        <f>D225</f>
        <v>HIVTestPositive</v>
      </c>
      <c r="E226" s="162"/>
      <c r="F226" s="152"/>
      <c r="G226" s="134"/>
      <c r="H226" s="134" t="s">
        <v>187</v>
      </c>
      <c r="I226" s="133"/>
      <c r="J226" s="8">
        <v>999</v>
      </c>
      <c r="K226" s="5" t="s">
        <v>467</v>
      </c>
      <c r="L226" s="141"/>
      <c r="M226" s="141"/>
    </row>
    <row r="227" spans="1:13" ht="14.65" customHeight="1">
      <c r="A227" s="163" t="s">
        <v>366</v>
      </c>
      <c r="B227" s="163" t="s">
        <v>184</v>
      </c>
      <c r="C227" s="163"/>
      <c r="D227" s="163" t="s">
        <v>468</v>
      </c>
      <c r="E227" s="162" t="s">
        <v>469</v>
      </c>
      <c r="F227" s="152"/>
      <c r="G227" s="134" t="s">
        <v>218</v>
      </c>
      <c r="H227" s="134" t="s">
        <v>187</v>
      </c>
      <c r="I227" s="133" t="s">
        <v>188</v>
      </c>
      <c r="J227" s="8">
        <v>1</v>
      </c>
      <c r="K227" s="5" t="s">
        <v>220</v>
      </c>
      <c r="L227" s="140"/>
      <c r="M227" s="140"/>
    </row>
    <row r="228" spans="1:13">
      <c r="A228" s="163" t="str">
        <f>A227</f>
        <v>Your Health &amp; Well-being</v>
      </c>
      <c r="B228" s="163" t="str">
        <f>B227</f>
        <v>HIV / ART literacy</v>
      </c>
      <c r="C228" s="163"/>
      <c r="D228" s="163" t="str">
        <f>D227</f>
        <v>HIVTestTreatment</v>
      </c>
      <c r="E228" s="162"/>
      <c r="F228" s="152"/>
      <c r="G228" s="134"/>
      <c r="H228" s="134" t="s">
        <v>187</v>
      </c>
      <c r="I228" s="133"/>
      <c r="J228" s="8">
        <v>0</v>
      </c>
      <c r="K228" s="5" t="s">
        <v>219</v>
      </c>
      <c r="L228" s="141"/>
      <c r="M228" s="141"/>
    </row>
    <row r="229" spans="1:13" ht="14.65" customHeight="1">
      <c r="A229" s="163" t="s">
        <v>366</v>
      </c>
      <c r="B229" s="163" t="s">
        <v>184</v>
      </c>
      <c r="C229" s="163"/>
      <c r="D229" s="163" t="s">
        <v>470</v>
      </c>
      <c r="E229" s="162" t="s">
        <v>471</v>
      </c>
      <c r="F229" s="152"/>
      <c r="G229" s="134" t="s">
        <v>218</v>
      </c>
      <c r="H229" s="134" t="s">
        <v>187</v>
      </c>
      <c r="I229" s="133" t="s">
        <v>188</v>
      </c>
      <c r="J229" s="8">
        <v>1</v>
      </c>
      <c r="K229" s="5" t="s">
        <v>472</v>
      </c>
      <c r="L229" s="140"/>
      <c r="M229" s="140"/>
    </row>
    <row r="230" spans="1:13">
      <c r="A230" s="163" t="str">
        <f t="shared" ref="A230:A236" si="15">A229</f>
        <v>Your Health &amp; Well-being</v>
      </c>
      <c r="B230" s="163" t="str">
        <f t="shared" ref="B230:B236" si="16">B229</f>
        <v>HIV / ART literacy</v>
      </c>
      <c r="C230" s="163"/>
      <c r="D230" s="163" t="str">
        <f t="shared" ref="D230:D236" si="17">D229</f>
        <v>HIVBloods</v>
      </c>
      <c r="E230" s="162"/>
      <c r="F230" s="152"/>
      <c r="G230" s="134"/>
      <c r="H230" s="134" t="s">
        <v>187</v>
      </c>
      <c r="I230" s="133"/>
      <c r="J230" s="8">
        <v>6</v>
      </c>
      <c r="K230" s="5" t="s">
        <v>473</v>
      </c>
      <c r="L230" s="151"/>
      <c r="M230" s="151"/>
    </row>
    <row r="231" spans="1:13">
      <c r="A231" s="163" t="str">
        <f t="shared" si="15"/>
        <v>Your Health &amp; Well-being</v>
      </c>
      <c r="B231" s="163" t="str">
        <f t="shared" si="16"/>
        <v>HIV / ART literacy</v>
      </c>
      <c r="C231" s="163"/>
      <c r="D231" s="163" t="str">
        <f t="shared" si="17"/>
        <v>HIVBloods</v>
      </c>
      <c r="E231" s="162"/>
      <c r="F231" s="152"/>
      <c r="G231" s="134"/>
      <c r="H231" s="134" t="s">
        <v>187</v>
      </c>
      <c r="I231" s="133"/>
      <c r="J231" s="8">
        <v>2</v>
      </c>
      <c r="K231" s="5" t="s">
        <v>474</v>
      </c>
      <c r="L231" s="151"/>
      <c r="M231" s="151"/>
    </row>
    <row r="232" spans="1:13">
      <c r="A232" s="163" t="str">
        <f t="shared" si="15"/>
        <v>Your Health &amp; Well-being</v>
      </c>
      <c r="B232" s="163" t="str">
        <f t="shared" si="16"/>
        <v>HIV / ART literacy</v>
      </c>
      <c r="C232" s="163"/>
      <c r="D232" s="163" t="str">
        <f t="shared" si="17"/>
        <v>HIVBloods</v>
      </c>
      <c r="E232" s="162"/>
      <c r="F232" s="152"/>
      <c r="G232" s="134"/>
      <c r="H232" s="134" t="s">
        <v>187</v>
      </c>
      <c r="I232" s="133"/>
      <c r="J232" s="8">
        <v>3</v>
      </c>
      <c r="K232" s="5" t="s">
        <v>475</v>
      </c>
      <c r="L232" s="151"/>
      <c r="M232" s="151"/>
    </row>
    <row r="233" spans="1:13">
      <c r="A233" s="163" t="str">
        <f t="shared" si="15"/>
        <v>Your Health &amp; Well-being</v>
      </c>
      <c r="B233" s="163" t="str">
        <f t="shared" si="16"/>
        <v>HIV / ART literacy</v>
      </c>
      <c r="C233" s="163"/>
      <c r="D233" s="163" t="str">
        <f t="shared" si="17"/>
        <v>HIVBloods</v>
      </c>
      <c r="E233" s="162"/>
      <c r="F233" s="152"/>
      <c r="G233" s="134"/>
      <c r="H233" s="134" t="s">
        <v>187</v>
      </c>
      <c r="I233" s="133"/>
      <c r="J233" s="8">
        <v>4</v>
      </c>
      <c r="K233" s="5" t="s">
        <v>476</v>
      </c>
      <c r="L233" s="151"/>
      <c r="M233" s="151"/>
    </row>
    <row r="234" spans="1:13">
      <c r="A234" s="163" t="str">
        <f t="shared" si="15"/>
        <v>Your Health &amp; Well-being</v>
      </c>
      <c r="B234" s="163" t="str">
        <f t="shared" si="16"/>
        <v>HIV / ART literacy</v>
      </c>
      <c r="C234" s="163"/>
      <c r="D234" s="163" t="str">
        <f t="shared" si="17"/>
        <v>HIVBloods</v>
      </c>
      <c r="E234" s="162"/>
      <c r="F234" s="152"/>
      <c r="G234" s="134"/>
      <c r="H234" s="134" t="s">
        <v>187</v>
      </c>
      <c r="I234" s="133"/>
      <c r="J234" s="8">
        <v>5</v>
      </c>
      <c r="K234" s="5" t="s">
        <v>477</v>
      </c>
      <c r="L234" s="151"/>
      <c r="M234" s="151"/>
    </row>
    <row r="235" spans="1:13">
      <c r="A235" s="163" t="str">
        <f t="shared" si="15"/>
        <v>Your Health &amp; Well-being</v>
      </c>
      <c r="B235" s="163" t="str">
        <f t="shared" si="16"/>
        <v>HIV / ART literacy</v>
      </c>
      <c r="C235" s="163"/>
      <c r="D235" s="163" t="str">
        <f t="shared" si="17"/>
        <v>HIVBloods</v>
      </c>
      <c r="E235" s="162"/>
      <c r="F235" s="152"/>
      <c r="G235" s="134"/>
      <c r="H235" s="134" t="s">
        <v>187</v>
      </c>
      <c r="I235" s="133"/>
      <c r="J235" s="8">
        <v>6</v>
      </c>
      <c r="K235" s="5" t="s">
        <v>478</v>
      </c>
      <c r="L235" s="151"/>
      <c r="M235" s="151"/>
    </row>
    <row r="236" spans="1:13">
      <c r="A236" s="163" t="str">
        <f t="shared" si="15"/>
        <v>Your Health &amp; Well-being</v>
      </c>
      <c r="B236" s="163" t="str">
        <f t="shared" si="16"/>
        <v>HIV / ART literacy</v>
      </c>
      <c r="C236" s="163"/>
      <c r="D236" s="163" t="str">
        <f t="shared" si="17"/>
        <v>HIVBloods</v>
      </c>
      <c r="E236" s="162"/>
      <c r="F236" s="152"/>
      <c r="G236" s="134"/>
      <c r="H236" s="134" t="s">
        <v>187</v>
      </c>
      <c r="I236" s="133"/>
      <c r="J236" s="8">
        <v>0</v>
      </c>
      <c r="K236" s="5" t="s">
        <v>479</v>
      </c>
      <c r="L236" s="141"/>
      <c r="M236" s="141"/>
    </row>
    <row r="237" spans="1:13" ht="14.65" customHeight="1">
      <c r="A237" s="163" t="s">
        <v>366</v>
      </c>
      <c r="B237" s="163" t="s">
        <v>184</v>
      </c>
      <c r="C237" s="163"/>
      <c r="D237" s="163" t="s">
        <v>480</v>
      </c>
      <c r="E237" s="162" t="s">
        <v>481</v>
      </c>
      <c r="F237" s="152"/>
      <c r="G237" s="134" t="s">
        <v>218</v>
      </c>
      <c r="H237" s="134" t="s">
        <v>187</v>
      </c>
      <c r="I237" s="133" t="s">
        <v>188</v>
      </c>
      <c r="J237" s="8">
        <v>1</v>
      </c>
      <c r="K237" s="5" t="s">
        <v>482</v>
      </c>
      <c r="L237" s="140"/>
      <c r="M237" s="140"/>
    </row>
    <row r="238" spans="1:13">
      <c r="A238" s="163" t="str">
        <f t="shared" ref="A238:B240" si="18">A237</f>
        <v>Your Health &amp; Well-being</v>
      </c>
      <c r="B238" s="163" t="str">
        <f t="shared" si="18"/>
        <v>HIV / ART literacy</v>
      </c>
      <c r="C238" s="163"/>
      <c r="D238" s="163" t="str">
        <f>D237</f>
        <v>HIVBloodsTell</v>
      </c>
      <c r="E238" s="162"/>
      <c r="F238" s="152"/>
      <c r="G238" s="134"/>
      <c r="H238" s="134" t="s">
        <v>187</v>
      </c>
      <c r="I238" s="133"/>
      <c r="J238" s="8">
        <v>2</v>
      </c>
      <c r="K238" s="5" t="s">
        <v>483</v>
      </c>
      <c r="L238" s="151"/>
      <c r="M238" s="151"/>
    </row>
    <row r="239" spans="1:13">
      <c r="A239" s="163" t="str">
        <f t="shared" si="18"/>
        <v>Your Health &amp; Well-being</v>
      </c>
      <c r="B239" s="163" t="str">
        <f t="shared" si="18"/>
        <v>HIV / ART literacy</v>
      </c>
      <c r="C239" s="163"/>
      <c r="D239" s="163" t="str">
        <f>D238</f>
        <v>HIVBloodsTell</v>
      </c>
      <c r="E239" s="162"/>
      <c r="F239" s="152"/>
      <c r="G239" s="134"/>
      <c r="H239" s="134" t="s">
        <v>187</v>
      </c>
      <c r="I239" s="133"/>
      <c r="J239" s="8">
        <v>3</v>
      </c>
      <c r="K239" s="5" t="s">
        <v>484</v>
      </c>
      <c r="L239" s="151"/>
      <c r="M239" s="151"/>
    </row>
    <row r="240" spans="1:13">
      <c r="A240" s="163" t="str">
        <f t="shared" si="18"/>
        <v>Your Health &amp; Well-being</v>
      </c>
      <c r="B240" s="163" t="str">
        <f t="shared" si="18"/>
        <v>HIV / ART literacy</v>
      </c>
      <c r="C240" s="163"/>
      <c r="D240" s="163" t="str">
        <f>D239</f>
        <v>HIVBloodsTell</v>
      </c>
      <c r="E240" s="162"/>
      <c r="F240" s="152"/>
      <c r="G240" s="134"/>
      <c r="H240" s="134" t="s">
        <v>187</v>
      </c>
      <c r="I240" s="133"/>
      <c r="J240" s="8">
        <v>4</v>
      </c>
      <c r="K240" s="5" t="s">
        <v>485</v>
      </c>
      <c r="L240" s="141"/>
      <c r="M240" s="141"/>
    </row>
    <row r="241" spans="1:13" ht="14.65" customHeight="1">
      <c r="A241" s="163" t="s">
        <v>366</v>
      </c>
      <c r="B241" s="163" t="s">
        <v>184</v>
      </c>
      <c r="C241" s="163"/>
      <c r="D241" s="163" t="s">
        <v>486</v>
      </c>
      <c r="E241" s="162" t="s">
        <v>487</v>
      </c>
      <c r="F241" s="152"/>
      <c r="G241" s="134" t="s">
        <v>218</v>
      </c>
      <c r="H241" s="134" t="s">
        <v>187</v>
      </c>
      <c r="I241" s="133" t="s">
        <v>188</v>
      </c>
      <c r="J241" s="8">
        <v>1</v>
      </c>
      <c r="K241" s="5" t="s">
        <v>220</v>
      </c>
      <c r="L241" s="140"/>
      <c r="M241" s="140"/>
    </row>
    <row r="242" spans="1:13">
      <c r="A242" s="163" t="str">
        <f>A241</f>
        <v>Your Health &amp; Well-being</v>
      </c>
      <c r="B242" s="163" t="str">
        <f>B241</f>
        <v>HIV / ART literacy</v>
      </c>
      <c r="C242" s="163"/>
      <c r="D242" s="163" t="str">
        <f>D241</f>
        <v>CD4CountYear</v>
      </c>
      <c r="E242" s="162"/>
      <c r="F242" s="152"/>
      <c r="G242" s="134"/>
      <c r="H242" s="134" t="s">
        <v>187</v>
      </c>
      <c r="I242" s="133"/>
      <c r="J242" s="8">
        <v>0</v>
      </c>
      <c r="K242" s="5" t="s">
        <v>219</v>
      </c>
      <c r="L242" s="151"/>
      <c r="M242" s="151"/>
    </row>
    <row r="243" spans="1:13">
      <c r="A243" s="163" t="str">
        <f>A242</f>
        <v>Your Health &amp; Well-being</v>
      </c>
      <c r="B243" s="163" t="str">
        <f>B242</f>
        <v>HIV / ART literacy</v>
      </c>
      <c r="C243" s="163"/>
      <c r="D243" s="163" t="str">
        <f>D242</f>
        <v>CD4CountYear</v>
      </c>
      <c r="E243" s="162"/>
      <c r="F243" s="152"/>
      <c r="G243" s="134"/>
      <c r="H243" s="134" t="s">
        <v>187</v>
      </c>
      <c r="I243" s="133"/>
      <c r="J243" s="8">
        <v>999</v>
      </c>
      <c r="K243" s="5" t="s">
        <v>453</v>
      </c>
      <c r="L243" s="141"/>
      <c r="M243" s="141"/>
    </row>
    <row r="244" spans="1:13" ht="58.5" customHeight="1">
      <c r="A244" s="5" t="s">
        <v>366</v>
      </c>
      <c r="B244" s="5" t="s">
        <v>184</v>
      </c>
      <c r="C244" s="5"/>
      <c r="D244" s="5" t="s">
        <v>488</v>
      </c>
      <c r="E244" s="50" t="s">
        <v>489</v>
      </c>
      <c r="F244" s="24"/>
      <c r="G244" s="35" t="s">
        <v>187</v>
      </c>
      <c r="H244" s="35" t="s">
        <v>187</v>
      </c>
      <c r="I244" s="8" t="s">
        <v>200</v>
      </c>
      <c r="J244" s="8" t="s">
        <v>201</v>
      </c>
      <c r="K244" s="5" t="s">
        <v>201</v>
      </c>
      <c r="L244" s="88" t="s">
        <v>456</v>
      </c>
      <c r="M244" s="88"/>
    </row>
    <row r="245" spans="1:13" ht="14.65" customHeight="1">
      <c r="A245" s="163" t="s">
        <v>366</v>
      </c>
      <c r="B245" s="163" t="s">
        <v>184</v>
      </c>
      <c r="C245" s="163"/>
      <c r="D245" s="163" t="s">
        <v>490</v>
      </c>
      <c r="E245" s="162" t="s">
        <v>491</v>
      </c>
      <c r="F245" s="152"/>
      <c r="G245" s="134" t="s">
        <v>218</v>
      </c>
      <c r="H245" s="134" t="s">
        <v>187</v>
      </c>
      <c r="I245" s="133" t="s">
        <v>188</v>
      </c>
      <c r="J245" s="8">
        <v>1</v>
      </c>
      <c r="K245" s="5" t="s">
        <v>220</v>
      </c>
      <c r="L245" s="140"/>
      <c r="M245" s="140"/>
    </row>
    <row r="246" spans="1:13">
      <c r="A246" s="163" t="str">
        <f>A245</f>
        <v>Your Health &amp; Well-being</v>
      </c>
      <c r="B246" s="163" t="str">
        <f>B245</f>
        <v>HIV / ART literacy</v>
      </c>
      <c r="C246" s="163"/>
      <c r="D246" s="163" t="str">
        <f>D245</f>
        <v>ViralLoadYear</v>
      </c>
      <c r="E246" s="162"/>
      <c r="F246" s="152"/>
      <c r="G246" s="134"/>
      <c r="H246" s="134" t="s">
        <v>187</v>
      </c>
      <c r="I246" s="133"/>
      <c r="J246" s="8">
        <v>0</v>
      </c>
      <c r="K246" s="5" t="s">
        <v>219</v>
      </c>
      <c r="L246" s="151"/>
      <c r="M246" s="151"/>
    </row>
    <row r="247" spans="1:13">
      <c r="A247" s="163" t="str">
        <f>A246</f>
        <v>Your Health &amp; Well-being</v>
      </c>
      <c r="B247" s="163" t="str">
        <f>B246</f>
        <v>HIV / ART literacy</v>
      </c>
      <c r="C247" s="163"/>
      <c r="D247" s="163" t="str">
        <f>D246</f>
        <v>ViralLoadYear</v>
      </c>
      <c r="E247" s="162"/>
      <c r="F247" s="152"/>
      <c r="G247" s="134"/>
      <c r="H247" s="134" t="s">
        <v>187</v>
      </c>
      <c r="I247" s="133"/>
      <c r="J247" s="8">
        <v>999</v>
      </c>
      <c r="K247" s="5" t="s">
        <v>453</v>
      </c>
      <c r="L247" s="141"/>
      <c r="M247" s="141"/>
    </row>
    <row r="248" spans="1:13" ht="14.65" customHeight="1">
      <c r="A248" s="163" t="s">
        <v>366</v>
      </c>
      <c r="B248" s="163" t="s">
        <v>184</v>
      </c>
      <c r="C248" s="163"/>
      <c r="D248" s="163" t="s">
        <v>492</v>
      </c>
      <c r="E248" s="162" t="s">
        <v>493</v>
      </c>
      <c r="F248" s="152"/>
      <c r="G248" s="134" t="s">
        <v>187</v>
      </c>
      <c r="H248" s="134" t="s">
        <v>187</v>
      </c>
      <c r="I248" s="133" t="s">
        <v>188</v>
      </c>
      <c r="J248" s="8">
        <v>1</v>
      </c>
      <c r="K248" s="5" t="s">
        <v>494</v>
      </c>
      <c r="L248" s="140"/>
      <c r="M248" s="140"/>
    </row>
    <row r="249" spans="1:13">
      <c r="A249" s="163" t="str">
        <f>A248</f>
        <v>Your Health &amp; Well-being</v>
      </c>
      <c r="B249" s="163" t="str">
        <f>B248</f>
        <v>HIV / ART literacy</v>
      </c>
      <c r="C249" s="163"/>
      <c r="D249" s="163" t="str">
        <f>D248</f>
        <v>ViralLoadResult</v>
      </c>
      <c r="E249" s="162"/>
      <c r="F249" s="152"/>
      <c r="G249" s="134"/>
      <c r="H249" s="134" t="s">
        <v>187</v>
      </c>
      <c r="I249" s="133"/>
      <c r="J249" s="8">
        <v>0</v>
      </c>
      <c r="K249" s="5" t="s">
        <v>495</v>
      </c>
      <c r="L249" s="151"/>
      <c r="M249" s="151"/>
    </row>
    <row r="250" spans="1:13">
      <c r="A250" s="163" t="str">
        <f>A249</f>
        <v>Your Health &amp; Well-being</v>
      </c>
      <c r="B250" s="163" t="str">
        <f>B249</f>
        <v>HIV / ART literacy</v>
      </c>
      <c r="C250" s="163"/>
      <c r="D250" s="163" t="str">
        <f>D249</f>
        <v>ViralLoadResult</v>
      </c>
      <c r="E250" s="162"/>
      <c r="F250" s="152"/>
      <c r="G250" s="134"/>
      <c r="H250" s="134" t="s">
        <v>187</v>
      </c>
      <c r="I250" s="133"/>
      <c r="J250" s="8">
        <v>999</v>
      </c>
      <c r="K250" s="5" t="s">
        <v>496</v>
      </c>
      <c r="L250" s="141"/>
      <c r="M250" s="141"/>
    </row>
    <row r="251" spans="1:13" ht="14.65" customHeight="1">
      <c r="A251" s="163" t="s">
        <v>366</v>
      </c>
      <c r="B251" s="163" t="s">
        <v>497</v>
      </c>
      <c r="C251" s="163"/>
      <c r="D251" s="163" t="s">
        <v>498</v>
      </c>
      <c r="E251" s="162" t="s">
        <v>499</v>
      </c>
      <c r="F251" s="152" t="s">
        <v>302</v>
      </c>
      <c r="G251" s="134" t="s">
        <v>187</v>
      </c>
      <c r="H251" s="134" t="s">
        <v>187</v>
      </c>
      <c r="I251" s="133" t="s">
        <v>233</v>
      </c>
      <c r="J251" s="8">
        <v>1</v>
      </c>
      <c r="K251" s="5" t="s">
        <v>500</v>
      </c>
      <c r="L251" s="140" t="s">
        <v>501</v>
      </c>
      <c r="M251" s="140"/>
    </row>
    <row r="252" spans="1:13">
      <c r="A252" s="163" t="str">
        <f t="shared" ref="A252:A258" si="19">A251</f>
        <v>Your Health &amp; Well-being</v>
      </c>
      <c r="B252" s="163" t="str">
        <f t="shared" ref="B252:B258" si="20">B251</f>
        <v>Experiences with healthcare services</v>
      </c>
      <c r="C252" s="163"/>
      <c r="D252" s="163" t="str">
        <f t="shared" ref="D252:D258" si="21">D251</f>
        <v>HealthPlace</v>
      </c>
      <c r="E252" s="162"/>
      <c r="F252" s="152"/>
      <c r="G252" s="134"/>
      <c r="H252" s="134" t="s">
        <v>187</v>
      </c>
      <c r="I252" s="133"/>
      <c r="J252" s="8">
        <v>2</v>
      </c>
      <c r="K252" s="5" t="s">
        <v>502</v>
      </c>
      <c r="L252" s="151"/>
      <c r="M252" s="151"/>
    </row>
    <row r="253" spans="1:13">
      <c r="A253" s="163" t="str">
        <f t="shared" si="19"/>
        <v>Your Health &amp; Well-being</v>
      </c>
      <c r="B253" s="163" t="str">
        <f t="shared" si="20"/>
        <v>Experiences with healthcare services</v>
      </c>
      <c r="C253" s="163"/>
      <c r="D253" s="163" t="str">
        <f t="shared" si="21"/>
        <v>HealthPlace</v>
      </c>
      <c r="E253" s="162"/>
      <c r="F253" s="152"/>
      <c r="G253" s="134"/>
      <c r="H253" s="134" t="s">
        <v>187</v>
      </c>
      <c r="I253" s="133"/>
      <c r="J253" s="8">
        <v>3</v>
      </c>
      <c r="K253" s="5" t="s">
        <v>503</v>
      </c>
      <c r="L253" s="151"/>
      <c r="M253" s="151"/>
    </row>
    <row r="254" spans="1:13">
      <c r="A254" s="163" t="str">
        <f t="shared" si="19"/>
        <v>Your Health &amp; Well-being</v>
      </c>
      <c r="B254" s="163" t="str">
        <f t="shared" si="20"/>
        <v>Experiences with healthcare services</v>
      </c>
      <c r="C254" s="163"/>
      <c r="D254" s="163" t="str">
        <f t="shared" si="21"/>
        <v>HealthPlace</v>
      </c>
      <c r="E254" s="162"/>
      <c r="F254" s="152"/>
      <c r="G254" s="134"/>
      <c r="H254" s="134" t="s">
        <v>187</v>
      </c>
      <c r="I254" s="133"/>
      <c r="J254" s="8">
        <v>4</v>
      </c>
      <c r="K254" s="5" t="s">
        <v>504</v>
      </c>
      <c r="L254" s="151"/>
      <c r="M254" s="151"/>
    </row>
    <row r="255" spans="1:13">
      <c r="A255" s="163" t="str">
        <f t="shared" si="19"/>
        <v>Your Health &amp; Well-being</v>
      </c>
      <c r="B255" s="163" t="str">
        <f t="shared" si="20"/>
        <v>Experiences with healthcare services</v>
      </c>
      <c r="C255" s="163"/>
      <c r="D255" s="163" t="str">
        <f t="shared" si="21"/>
        <v>HealthPlace</v>
      </c>
      <c r="E255" s="162"/>
      <c r="F255" s="152"/>
      <c r="G255" s="134"/>
      <c r="H255" s="134" t="s">
        <v>187</v>
      </c>
      <c r="I255" s="133"/>
      <c r="J255" s="8">
        <v>5</v>
      </c>
      <c r="K255" s="5" t="s">
        <v>505</v>
      </c>
      <c r="L255" s="151"/>
      <c r="M255" s="151"/>
    </row>
    <row r="256" spans="1:13">
      <c r="A256" s="163" t="str">
        <f t="shared" si="19"/>
        <v>Your Health &amp; Well-being</v>
      </c>
      <c r="B256" s="163" t="str">
        <f t="shared" si="20"/>
        <v>Experiences with healthcare services</v>
      </c>
      <c r="C256" s="163"/>
      <c r="D256" s="163" t="str">
        <f t="shared" si="21"/>
        <v>HealthPlace</v>
      </c>
      <c r="E256" s="162"/>
      <c r="F256" s="152"/>
      <c r="G256" s="134"/>
      <c r="H256" s="134" t="s">
        <v>187</v>
      </c>
      <c r="I256" s="133"/>
      <c r="J256" s="8">
        <v>6</v>
      </c>
      <c r="K256" s="5" t="s">
        <v>506</v>
      </c>
      <c r="L256" s="151"/>
      <c r="M256" s="151"/>
    </row>
    <row r="257" spans="1:13">
      <c r="A257" s="163" t="str">
        <f t="shared" si="19"/>
        <v>Your Health &amp; Well-being</v>
      </c>
      <c r="B257" s="163" t="str">
        <f t="shared" si="20"/>
        <v>Experiences with healthcare services</v>
      </c>
      <c r="C257" s="163"/>
      <c r="D257" s="163" t="str">
        <f t="shared" si="21"/>
        <v>HealthPlace</v>
      </c>
      <c r="E257" s="162"/>
      <c r="F257" s="152"/>
      <c r="G257" s="134"/>
      <c r="H257" s="134" t="s">
        <v>187</v>
      </c>
      <c r="I257" s="133"/>
      <c r="J257" s="8">
        <v>7</v>
      </c>
      <c r="K257" s="5" t="s">
        <v>507</v>
      </c>
      <c r="L257" s="151"/>
      <c r="M257" s="151"/>
    </row>
    <row r="258" spans="1:13">
      <c r="A258" s="163" t="str">
        <f t="shared" si="19"/>
        <v>Your Health &amp; Well-being</v>
      </c>
      <c r="B258" s="163" t="str">
        <f t="shared" si="20"/>
        <v>Experiences with healthcare services</v>
      </c>
      <c r="C258" s="163"/>
      <c r="D258" s="163" t="str">
        <f t="shared" si="21"/>
        <v>HealthPlace</v>
      </c>
      <c r="E258" s="162"/>
      <c r="F258" s="152"/>
      <c r="G258" s="134"/>
      <c r="H258" s="134" t="s">
        <v>187</v>
      </c>
      <c r="I258" s="133"/>
      <c r="J258" s="8">
        <v>8</v>
      </c>
      <c r="K258" s="5" t="s">
        <v>508</v>
      </c>
      <c r="L258" s="141"/>
      <c r="M258" s="141"/>
    </row>
    <row r="259" spans="1:13" ht="14.65" customHeight="1">
      <c r="A259" s="163" t="s">
        <v>366</v>
      </c>
      <c r="B259" s="163" t="s">
        <v>497</v>
      </c>
      <c r="C259" s="163"/>
      <c r="D259" s="163" t="s">
        <v>509</v>
      </c>
      <c r="E259" s="162" t="s">
        <v>510</v>
      </c>
      <c r="F259" s="152"/>
      <c r="G259" s="134" t="s">
        <v>187</v>
      </c>
      <c r="H259" s="134" t="s">
        <v>187</v>
      </c>
      <c r="I259" s="133" t="s">
        <v>188</v>
      </c>
      <c r="J259" s="8">
        <v>1</v>
      </c>
      <c r="K259" s="5" t="s">
        <v>293</v>
      </c>
      <c r="L259" s="140"/>
      <c r="M259" s="140"/>
    </row>
    <row r="260" spans="1:13">
      <c r="A260" s="163" t="str">
        <f t="shared" ref="A260:B263" si="22">A259</f>
        <v>Your Health &amp; Well-being</v>
      </c>
      <c r="B260" s="163" t="str">
        <f t="shared" si="22"/>
        <v>Experiences with healthcare services</v>
      </c>
      <c r="C260" s="163"/>
      <c r="D260" s="163" t="str">
        <f>D259</f>
        <v>ClinicTransport</v>
      </c>
      <c r="E260" s="162"/>
      <c r="F260" s="152"/>
      <c r="G260" s="134"/>
      <c r="H260" s="134" t="s">
        <v>187</v>
      </c>
      <c r="I260" s="133"/>
      <c r="J260" s="8">
        <v>2</v>
      </c>
      <c r="K260" s="5" t="s">
        <v>296</v>
      </c>
      <c r="L260" s="151"/>
      <c r="M260" s="151"/>
    </row>
    <row r="261" spans="1:13">
      <c r="A261" s="163" t="str">
        <f t="shared" si="22"/>
        <v>Your Health &amp; Well-being</v>
      </c>
      <c r="B261" s="163" t="str">
        <f t="shared" si="22"/>
        <v>Experiences with healthcare services</v>
      </c>
      <c r="C261" s="163"/>
      <c r="D261" s="163" t="str">
        <f>D260</f>
        <v>ClinicTransport</v>
      </c>
      <c r="E261" s="162"/>
      <c r="F261" s="152"/>
      <c r="G261" s="134"/>
      <c r="H261" s="134" t="s">
        <v>187</v>
      </c>
      <c r="I261" s="133"/>
      <c r="J261" s="8">
        <v>3</v>
      </c>
      <c r="K261" s="5" t="s">
        <v>295</v>
      </c>
      <c r="L261" s="151"/>
      <c r="M261" s="151"/>
    </row>
    <row r="262" spans="1:13">
      <c r="A262" s="163" t="str">
        <f t="shared" si="22"/>
        <v>Your Health &amp; Well-being</v>
      </c>
      <c r="B262" s="163" t="str">
        <f t="shared" si="22"/>
        <v>Experiences with healthcare services</v>
      </c>
      <c r="C262" s="163"/>
      <c r="D262" s="163" t="str">
        <f>D261</f>
        <v>ClinicTransport</v>
      </c>
      <c r="E262" s="162"/>
      <c r="F262" s="152"/>
      <c r="G262" s="134"/>
      <c r="H262" s="134" t="s">
        <v>187</v>
      </c>
      <c r="I262" s="133"/>
      <c r="J262" s="8">
        <v>4</v>
      </c>
      <c r="K262" s="5" t="s">
        <v>511</v>
      </c>
      <c r="L262" s="151"/>
      <c r="M262" s="151"/>
    </row>
    <row r="263" spans="1:13">
      <c r="A263" s="163" t="str">
        <f t="shared" si="22"/>
        <v>Your Health &amp; Well-being</v>
      </c>
      <c r="B263" s="163" t="str">
        <f t="shared" si="22"/>
        <v>Experiences with healthcare services</v>
      </c>
      <c r="C263" s="163"/>
      <c r="D263" s="163" t="str">
        <f>D262</f>
        <v>ClinicTransport</v>
      </c>
      <c r="E263" s="162"/>
      <c r="F263" s="152"/>
      <c r="G263" s="134"/>
      <c r="H263" s="134" t="s">
        <v>187</v>
      </c>
      <c r="I263" s="133"/>
      <c r="J263" s="8">
        <v>5</v>
      </c>
      <c r="K263" s="5" t="s">
        <v>299</v>
      </c>
      <c r="L263" s="141"/>
      <c r="M263" s="141"/>
    </row>
    <row r="264" spans="1:13" ht="58.5" customHeight="1">
      <c r="A264" s="5" t="s">
        <v>366</v>
      </c>
      <c r="B264" s="5" t="s">
        <v>497</v>
      </c>
      <c r="C264" s="5"/>
      <c r="D264" s="5" t="s">
        <v>512</v>
      </c>
      <c r="E264" s="50" t="s">
        <v>513</v>
      </c>
      <c r="F264" s="24" t="s">
        <v>302</v>
      </c>
      <c r="G264" s="35" t="s">
        <v>187</v>
      </c>
      <c r="H264" s="35" t="s">
        <v>187</v>
      </c>
      <c r="I264" s="8" t="s">
        <v>200</v>
      </c>
      <c r="J264" s="8" t="s">
        <v>201</v>
      </c>
      <c r="K264" s="5" t="s">
        <v>201</v>
      </c>
      <c r="L264" s="88" t="s">
        <v>303</v>
      </c>
      <c r="M264" s="88" t="s">
        <v>304</v>
      </c>
    </row>
    <row r="265" spans="1:13" ht="58.5" customHeight="1">
      <c r="A265" s="5" t="s">
        <v>366</v>
      </c>
      <c r="B265" s="5" t="s">
        <v>497</v>
      </c>
      <c r="C265" s="5"/>
      <c r="D265" s="5" t="s">
        <v>514</v>
      </c>
      <c r="E265" s="50" t="s">
        <v>515</v>
      </c>
      <c r="F265" s="24" t="s">
        <v>302</v>
      </c>
      <c r="G265" s="35" t="s">
        <v>187</v>
      </c>
      <c r="H265" s="35" t="s">
        <v>187</v>
      </c>
      <c r="I265" s="8" t="s">
        <v>200</v>
      </c>
      <c r="J265" s="8" t="s">
        <v>201</v>
      </c>
      <c r="K265" s="5" t="s">
        <v>201</v>
      </c>
      <c r="L265" s="88" t="s">
        <v>307</v>
      </c>
      <c r="M265" s="88" t="s">
        <v>516</v>
      </c>
    </row>
    <row r="266" spans="1:13" ht="58.5" customHeight="1">
      <c r="A266" s="5" t="s">
        <v>366</v>
      </c>
      <c r="B266" s="5" t="s">
        <v>497</v>
      </c>
      <c r="C266" s="5"/>
      <c r="D266" s="5" t="s">
        <v>517</v>
      </c>
      <c r="E266" s="50" t="s">
        <v>518</v>
      </c>
      <c r="F266" s="24"/>
      <c r="G266" s="35" t="s">
        <v>187</v>
      </c>
      <c r="H266" s="35" t="s">
        <v>187</v>
      </c>
      <c r="I266" s="8" t="s">
        <v>200</v>
      </c>
      <c r="J266" s="8" t="s">
        <v>201</v>
      </c>
      <c r="K266" s="5" t="s">
        <v>201</v>
      </c>
      <c r="L266" s="88" t="s">
        <v>519</v>
      </c>
      <c r="M266" s="88"/>
    </row>
    <row r="267" spans="1:13" ht="14.65" customHeight="1">
      <c r="A267" s="163" t="s">
        <v>366</v>
      </c>
      <c r="B267" s="163" t="s">
        <v>497</v>
      </c>
      <c r="C267" s="163"/>
      <c r="D267" s="163" t="s">
        <v>520</v>
      </c>
      <c r="E267" s="162" t="s">
        <v>521</v>
      </c>
      <c r="F267" s="152"/>
      <c r="G267" s="134" t="s">
        <v>187</v>
      </c>
      <c r="H267" s="134" t="s">
        <v>187</v>
      </c>
      <c r="I267" s="133" t="s">
        <v>188</v>
      </c>
      <c r="J267" s="8">
        <v>1</v>
      </c>
      <c r="K267" s="5" t="s">
        <v>522</v>
      </c>
      <c r="L267" s="140" t="s">
        <v>294</v>
      </c>
      <c r="M267" s="140"/>
    </row>
    <row r="268" spans="1:13">
      <c r="A268" s="163" t="str">
        <f t="shared" ref="A268:A274" si="23">A267</f>
        <v>Your Health &amp; Well-being</v>
      </c>
      <c r="B268" s="163" t="str">
        <f t="shared" ref="B268:B274" si="24">B267</f>
        <v>Experiences with healthcare services</v>
      </c>
      <c r="C268" s="163"/>
      <c r="D268" s="163" t="str">
        <f t="shared" ref="D268:D274" si="25">D267</f>
        <v>ClinicGoPerson</v>
      </c>
      <c r="E268" s="162"/>
      <c r="F268" s="152"/>
      <c r="G268" s="134"/>
      <c r="H268" s="134" t="s">
        <v>187</v>
      </c>
      <c r="I268" s="133"/>
      <c r="J268" s="8">
        <v>2</v>
      </c>
      <c r="K268" s="5" t="s">
        <v>523</v>
      </c>
      <c r="L268" s="151"/>
      <c r="M268" s="151"/>
    </row>
    <row r="269" spans="1:13">
      <c r="A269" s="163" t="str">
        <f t="shared" si="23"/>
        <v>Your Health &amp; Well-being</v>
      </c>
      <c r="B269" s="163" t="str">
        <f t="shared" si="24"/>
        <v>Experiences with healthcare services</v>
      </c>
      <c r="C269" s="163"/>
      <c r="D269" s="163" t="str">
        <f t="shared" si="25"/>
        <v>ClinicGoPerson</v>
      </c>
      <c r="E269" s="162"/>
      <c r="F269" s="152"/>
      <c r="G269" s="134"/>
      <c r="H269" s="134" t="s">
        <v>187</v>
      </c>
      <c r="I269" s="133"/>
      <c r="J269" s="8">
        <v>3</v>
      </c>
      <c r="K269" s="5" t="s">
        <v>524</v>
      </c>
      <c r="L269" s="151"/>
      <c r="M269" s="151"/>
    </row>
    <row r="270" spans="1:13">
      <c r="A270" s="163" t="str">
        <f t="shared" si="23"/>
        <v>Your Health &amp; Well-being</v>
      </c>
      <c r="B270" s="163" t="str">
        <f t="shared" si="24"/>
        <v>Experiences with healthcare services</v>
      </c>
      <c r="C270" s="163"/>
      <c r="D270" s="163" t="str">
        <f t="shared" si="25"/>
        <v>ClinicGoPerson</v>
      </c>
      <c r="E270" s="162"/>
      <c r="F270" s="152"/>
      <c r="G270" s="134"/>
      <c r="H270" s="134" t="s">
        <v>187</v>
      </c>
      <c r="I270" s="133"/>
      <c r="J270" s="8">
        <v>4</v>
      </c>
      <c r="K270" s="5" t="s">
        <v>525</v>
      </c>
      <c r="L270" s="151"/>
      <c r="M270" s="151"/>
    </row>
    <row r="271" spans="1:13">
      <c r="A271" s="163" t="str">
        <f t="shared" si="23"/>
        <v>Your Health &amp; Well-being</v>
      </c>
      <c r="B271" s="163" t="str">
        <f t="shared" si="24"/>
        <v>Experiences with healthcare services</v>
      </c>
      <c r="C271" s="163"/>
      <c r="D271" s="163" t="str">
        <f t="shared" si="25"/>
        <v>ClinicGoPerson</v>
      </c>
      <c r="E271" s="162"/>
      <c r="F271" s="152"/>
      <c r="G271" s="134"/>
      <c r="H271" s="134" t="s">
        <v>187</v>
      </c>
      <c r="I271" s="133"/>
      <c r="J271" s="8">
        <v>5</v>
      </c>
      <c r="K271" s="5" t="s">
        <v>526</v>
      </c>
      <c r="L271" s="151"/>
      <c r="M271" s="151"/>
    </row>
    <row r="272" spans="1:13">
      <c r="A272" s="163" t="str">
        <f t="shared" si="23"/>
        <v>Your Health &amp; Well-being</v>
      </c>
      <c r="B272" s="163" t="str">
        <f t="shared" si="24"/>
        <v>Experiences with healthcare services</v>
      </c>
      <c r="C272" s="163"/>
      <c r="D272" s="163" t="str">
        <f t="shared" si="25"/>
        <v>ClinicGoPerson</v>
      </c>
      <c r="E272" s="162"/>
      <c r="F272" s="152"/>
      <c r="G272" s="134"/>
      <c r="H272" s="134" t="s">
        <v>187</v>
      </c>
      <c r="I272" s="133"/>
      <c r="J272" s="8">
        <v>6</v>
      </c>
      <c r="K272" s="5" t="s">
        <v>527</v>
      </c>
      <c r="L272" s="151"/>
      <c r="M272" s="151"/>
    </row>
    <row r="273" spans="1:13">
      <c r="A273" s="163" t="str">
        <f t="shared" si="23"/>
        <v>Your Health &amp; Well-being</v>
      </c>
      <c r="B273" s="163" t="str">
        <f t="shared" si="24"/>
        <v>Experiences with healthcare services</v>
      </c>
      <c r="C273" s="163"/>
      <c r="D273" s="163" t="str">
        <f t="shared" si="25"/>
        <v>ClinicGoPerson</v>
      </c>
      <c r="E273" s="162"/>
      <c r="F273" s="152"/>
      <c r="G273" s="134"/>
      <c r="H273" s="134" t="s">
        <v>187</v>
      </c>
      <c r="I273" s="133"/>
      <c r="J273" s="8">
        <v>7</v>
      </c>
      <c r="K273" s="5" t="s">
        <v>528</v>
      </c>
      <c r="L273" s="151"/>
      <c r="M273" s="151"/>
    </row>
    <row r="274" spans="1:13">
      <c r="A274" s="163" t="str">
        <f t="shared" si="23"/>
        <v>Your Health &amp; Well-being</v>
      </c>
      <c r="B274" s="163" t="str">
        <f t="shared" si="24"/>
        <v>Experiences with healthcare services</v>
      </c>
      <c r="C274" s="163"/>
      <c r="D274" s="163" t="str">
        <f t="shared" si="25"/>
        <v>ClinicGoPerson</v>
      </c>
      <c r="E274" s="162"/>
      <c r="F274" s="152"/>
      <c r="G274" s="134"/>
      <c r="H274" s="134" t="s">
        <v>187</v>
      </c>
      <c r="I274" s="133"/>
      <c r="J274" s="8">
        <v>8</v>
      </c>
      <c r="K274" s="5" t="s">
        <v>529</v>
      </c>
      <c r="L274" s="141"/>
      <c r="M274" s="141"/>
    </row>
    <row r="275" spans="1:13" s="23" customFormat="1" ht="14.65" customHeight="1">
      <c r="A275" s="133" t="s">
        <v>366</v>
      </c>
      <c r="B275" s="133" t="s">
        <v>530</v>
      </c>
      <c r="C275" s="168"/>
      <c r="D275" s="133" t="s">
        <v>531</v>
      </c>
      <c r="E275" s="162" t="s">
        <v>532</v>
      </c>
      <c r="F275" s="162"/>
      <c r="G275" s="133" t="s">
        <v>211</v>
      </c>
      <c r="H275" s="133" t="s">
        <v>211</v>
      </c>
      <c r="I275" s="133" t="s">
        <v>188</v>
      </c>
      <c r="J275" s="8">
        <v>1</v>
      </c>
      <c r="K275" s="8" t="s">
        <v>522</v>
      </c>
      <c r="L275" s="168"/>
      <c r="M275" s="168"/>
    </row>
    <row r="276" spans="1:13" s="23" customFormat="1">
      <c r="A276" s="133"/>
      <c r="B276" s="133"/>
      <c r="C276" s="168"/>
      <c r="D276" s="133"/>
      <c r="E276" s="162"/>
      <c r="F276" s="162"/>
      <c r="G276" s="133"/>
      <c r="H276" s="133"/>
      <c r="I276" s="133"/>
      <c r="J276" s="8">
        <v>2</v>
      </c>
      <c r="K276" s="8" t="s">
        <v>523</v>
      </c>
      <c r="L276" s="168"/>
      <c r="M276" s="168"/>
    </row>
    <row r="277" spans="1:13" s="23" customFormat="1">
      <c r="A277" s="133"/>
      <c r="B277" s="133"/>
      <c r="C277" s="168"/>
      <c r="D277" s="133"/>
      <c r="E277" s="162"/>
      <c r="F277" s="162"/>
      <c r="G277" s="133"/>
      <c r="H277" s="133"/>
      <c r="I277" s="133"/>
      <c r="J277" s="8">
        <v>3</v>
      </c>
      <c r="K277" s="8" t="s">
        <v>524</v>
      </c>
      <c r="L277" s="168"/>
      <c r="M277" s="168"/>
    </row>
    <row r="278" spans="1:13" s="23" customFormat="1">
      <c r="A278" s="133"/>
      <c r="B278" s="133"/>
      <c r="C278" s="168"/>
      <c r="D278" s="133"/>
      <c r="E278" s="162"/>
      <c r="F278" s="162"/>
      <c r="G278" s="133"/>
      <c r="H278" s="133"/>
      <c r="I278" s="133"/>
      <c r="J278" s="8">
        <v>4</v>
      </c>
      <c r="K278" s="8" t="s">
        <v>525</v>
      </c>
      <c r="L278" s="168"/>
      <c r="M278" s="168"/>
    </row>
    <row r="279" spans="1:13" s="23" customFormat="1">
      <c r="A279" s="133"/>
      <c r="B279" s="133"/>
      <c r="C279" s="168"/>
      <c r="D279" s="133"/>
      <c r="E279" s="162"/>
      <c r="F279" s="162"/>
      <c r="G279" s="133"/>
      <c r="H279" s="133"/>
      <c r="I279" s="133"/>
      <c r="J279" s="8">
        <v>5</v>
      </c>
      <c r="K279" s="8" t="s">
        <v>526</v>
      </c>
      <c r="L279" s="168"/>
      <c r="M279" s="168"/>
    </row>
    <row r="280" spans="1:13" s="23" customFormat="1">
      <c r="A280" s="133"/>
      <c r="B280" s="133"/>
      <c r="C280" s="168"/>
      <c r="D280" s="133"/>
      <c r="E280" s="162"/>
      <c r="F280" s="162"/>
      <c r="G280" s="133"/>
      <c r="H280" s="133"/>
      <c r="I280" s="133"/>
      <c r="J280" s="8">
        <v>6</v>
      </c>
      <c r="K280" s="8" t="s">
        <v>527</v>
      </c>
      <c r="L280" s="168"/>
      <c r="M280" s="168"/>
    </row>
    <row r="281" spans="1:13" s="23" customFormat="1">
      <c r="A281" s="133"/>
      <c r="B281" s="133"/>
      <c r="C281" s="168"/>
      <c r="D281" s="133"/>
      <c r="E281" s="162"/>
      <c r="F281" s="162"/>
      <c r="G281" s="133"/>
      <c r="H281" s="133"/>
      <c r="I281" s="133"/>
      <c r="J281" s="8">
        <v>7</v>
      </c>
      <c r="K281" s="8" t="s">
        <v>528</v>
      </c>
      <c r="L281" s="168"/>
      <c r="M281" s="168"/>
    </row>
    <row r="282" spans="1:13" s="23" customFormat="1">
      <c r="A282" s="133"/>
      <c r="B282" s="133"/>
      <c r="C282" s="168"/>
      <c r="D282" s="133"/>
      <c r="E282" s="162"/>
      <c r="F282" s="162"/>
      <c r="G282" s="133"/>
      <c r="H282" s="133"/>
      <c r="I282" s="133"/>
      <c r="J282" s="8">
        <v>8</v>
      </c>
      <c r="K282" s="8" t="s">
        <v>529</v>
      </c>
      <c r="L282" s="168"/>
      <c r="M282" s="168"/>
    </row>
    <row r="283" spans="1:13" s="23" customFormat="1" ht="14.65" customHeight="1">
      <c r="A283" s="133"/>
      <c r="B283" s="133"/>
      <c r="C283" s="168"/>
      <c r="D283" s="133"/>
      <c r="E283" s="162"/>
      <c r="F283" s="162"/>
      <c r="G283" s="133"/>
      <c r="H283" s="133"/>
      <c r="I283" s="133"/>
      <c r="J283" s="8">
        <v>0</v>
      </c>
      <c r="K283" s="8" t="s">
        <v>533</v>
      </c>
      <c r="L283" s="168"/>
      <c r="M283" s="168"/>
    </row>
    <row r="284" spans="1:13" ht="14.65" customHeight="1">
      <c r="A284" s="163" t="s">
        <v>366</v>
      </c>
      <c r="B284" s="163" t="s">
        <v>497</v>
      </c>
      <c r="C284" s="163"/>
      <c r="D284" s="163" t="s">
        <v>534</v>
      </c>
      <c r="E284" s="162" t="s">
        <v>535</v>
      </c>
      <c r="F284" s="152" t="s">
        <v>302</v>
      </c>
      <c r="G284" s="134" t="s">
        <v>536</v>
      </c>
      <c r="H284" s="134" t="s">
        <v>187</v>
      </c>
      <c r="I284" s="133" t="s">
        <v>233</v>
      </c>
      <c r="J284" s="8">
        <v>1</v>
      </c>
      <c r="K284" s="5" t="s">
        <v>537</v>
      </c>
      <c r="L284" s="140" t="s">
        <v>235</v>
      </c>
      <c r="M284" s="140"/>
    </row>
    <row r="285" spans="1:13">
      <c r="A285" s="163" t="str">
        <f t="shared" ref="A285:B288" si="26">A284</f>
        <v>Your Health &amp; Well-being</v>
      </c>
      <c r="B285" s="163" t="str">
        <f t="shared" si="26"/>
        <v>Experiences with healthcare services</v>
      </c>
      <c r="C285" s="163"/>
      <c r="D285" s="163" t="str">
        <f>D284</f>
        <v>ClinicProvider</v>
      </c>
      <c r="E285" s="162"/>
      <c r="F285" s="152"/>
      <c r="G285" s="134"/>
      <c r="H285" s="134">
        <v>0</v>
      </c>
      <c r="I285" s="133"/>
      <c r="J285" s="8">
        <v>2</v>
      </c>
      <c r="K285" s="5" t="s">
        <v>538</v>
      </c>
      <c r="L285" s="151"/>
      <c r="M285" s="151"/>
    </row>
    <row r="286" spans="1:13">
      <c r="A286" s="163" t="str">
        <f t="shared" si="26"/>
        <v>Your Health &amp; Well-being</v>
      </c>
      <c r="B286" s="163" t="str">
        <f t="shared" si="26"/>
        <v>Experiences with healthcare services</v>
      </c>
      <c r="C286" s="163"/>
      <c r="D286" s="163" t="str">
        <f>D285</f>
        <v>ClinicProvider</v>
      </c>
      <c r="E286" s="162"/>
      <c r="F286" s="152"/>
      <c r="G286" s="134"/>
      <c r="H286" s="134">
        <v>0</v>
      </c>
      <c r="I286" s="133"/>
      <c r="J286" s="8">
        <v>3</v>
      </c>
      <c r="K286" s="5" t="s">
        <v>539</v>
      </c>
      <c r="L286" s="151"/>
      <c r="M286" s="151"/>
    </row>
    <row r="287" spans="1:13">
      <c r="A287" s="163" t="str">
        <f t="shared" si="26"/>
        <v>Your Health &amp; Well-being</v>
      </c>
      <c r="B287" s="163" t="str">
        <f t="shared" si="26"/>
        <v>Experiences with healthcare services</v>
      </c>
      <c r="C287" s="163"/>
      <c r="D287" s="163" t="str">
        <f>D286</f>
        <v>ClinicProvider</v>
      </c>
      <c r="E287" s="162"/>
      <c r="F287" s="152"/>
      <c r="G287" s="134"/>
      <c r="H287" s="134">
        <v>0</v>
      </c>
      <c r="I287" s="133"/>
      <c r="J287" s="8">
        <v>4</v>
      </c>
      <c r="K287" s="5" t="s">
        <v>540</v>
      </c>
      <c r="L287" s="151"/>
      <c r="M287" s="151"/>
    </row>
    <row r="288" spans="1:13">
      <c r="A288" s="163" t="str">
        <f t="shared" si="26"/>
        <v>Your Health &amp; Well-being</v>
      </c>
      <c r="B288" s="163" t="str">
        <f t="shared" si="26"/>
        <v>Experiences with healthcare services</v>
      </c>
      <c r="C288" s="163"/>
      <c r="D288" s="163" t="str">
        <f>D287</f>
        <v>ClinicProvider</v>
      </c>
      <c r="E288" s="162"/>
      <c r="F288" s="152"/>
      <c r="G288" s="134"/>
      <c r="H288" s="134">
        <v>0</v>
      </c>
      <c r="I288" s="133"/>
      <c r="J288" s="8">
        <v>5</v>
      </c>
      <c r="K288" s="5" t="s">
        <v>541</v>
      </c>
      <c r="L288" s="151"/>
      <c r="M288" s="151"/>
    </row>
    <row r="289" spans="1:13" ht="28.9">
      <c r="A289" s="163" t="e">
        <f>#REF!</f>
        <v>#REF!</v>
      </c>
      <c r="B289" s="163" t="str">
        <f>B288</f>
        <v>Experiences with healthcare services</v>
      </c>
      <c r="C289" s="163"/>
      <c r="D289" s="163" t="str">
        <f>D288</f>
        <v>ClinicProvider</v>
      </c>
      <c r="E289" s="162"/>
      <c r="F289" s="152"/>
      <c r="G289" s="134"/>
      <c r="H289" s="134">
        <v>0</v>
      </c>
      <c r="I289" s="133"/>
      <c r="J289" s="8">
        <v>9</v>
      </c>
      <c r="K289" s="5" t="s">
        <v>542</v>
      </c>
      <c r="L289" s="141"/>
      <c r="M289" s="141"/>
    </row>
    <row r="290" spans="1:13" ht="28.9">
      <c r="A290" s="5" t="s">
        <v>366</v>
      </c>
      <c r="B290" s="5" t="s">
        <v>497</v>
      </c>
      <c r="C290" s="5"/>
      <c r="D290" s="5" t="s">
        <v>543</v>
      </c>
      <c r="E290" s="50" t="s">
        <v>544</v>
      </c>
      <c r="F290" s="24" t="s">
        <v>302</v>
      </c>
      <c r="G290" s="35" t="s">
        <v>187</v>
      </c>
      <c r="H290" s="35" t="s">
        <v>187</v>
      </c>
      <c r="I290" s="8" t="s">
        <v>200</v>
      </c>
      <c r="J290" s="8" t="s">
        <v>201</v>
      </c>
      <c r="K290" s="5" t="s">
        <v>201</v>
      </c>
      <c r="L290" s="88"/>
      <c r="M290" s="88"/>
    </row>
    <row r="291" spans="1:13" ht="69">
      <c r="A291" s="5" t="s">
        <v>366</v>
      </c>
      <c r="B291" s="5" t="s">
        <v>497</v>
      </c>
      <c r="C291" s="5"/>
      <c r="D291" s="5" t="s">
        <v>545</v>
      </c>
      <c r="E291" s="50" t="s">
        <v>546</v>
      </c>
      <c r="F291" s="24" t="s">
        <v>302</v>
      </c>
      <c r="G291" s="35" t="s">
        <v>187</v>
      </c>
      <c r="H291" s="35" t="s">
        <v>187</v>
      </c>
      <c r="I291" s="8" t="s">
        <v>200</v>
      </c>
      <c r="J291" s="8" t="s">
        <v>201</v>
      </c>
      <c r="K291" s="5" t="s">
        <v>201</v>
      </c>
      <c r="L291" s="88" t="s">
        <v>307</v>
      </c>
      <c r="M291" s="88" t="s">
        <v>547</v>
      </c>
    </row>
    <row r="292" spans="1:13" ht="14.65" customHeight="1">
      <c r="A292" s="163" t="s">
        <v>366</v>
      </c>
      <c r="B292" s="163" t="s">
        <v>497</v>
      </c>
      <c r="C292" s="163"/>
      <c r="D292" s="163" t="s">
        <v>548</v>
      </c>
      <c r="E292" s="162" t="s">
        <v>549</v>
      </c>
      <c r="F292" s="152"/>
      <c r="G292" s="134" t="s">
        <v>187</v>
      </c>
      <c r="H292" s="134" t="s">
        <v>187</v>
      </c>
      <c r="I292" s="133" t="s">
        <v>188</v>
      </c>
      <c r="J292" s="8">
        <v>0</v>
      </c>
      <c r="K292" s="5" t="s">
        <v>314</v>
      </c>
      <c r="L292" s="140"/>
      <c r="M292" s="140"/>
    </row>
    <row r="293" spans="1:13">
      <c r="A293" s="163" t="str">
        <f t="shared" ref="A293:B295" si="27">A292</f>
        <v>Your Health &amp; Well-being</v>
      </c>
      <c r="B293" s="163" t="str">
        <f t="shared" si="27"/>
        <v>Experiences with healthcare services</v>
      </c>
      <c r="C293" s="163"/>
      <c r="D293" s="163" t="str">
        <f>D292</f>
        <v>ClinicExpMoney</v>
      </c>
      <c r="E293" s="162"/>
      <c r="F293" s="152"/>
      <c r="G293" s="134"/>
      <c r="H293" s="134" t="s">
        <v>187</v>
      </c>
      <c r="I293" s="133"/>
      <c r="J293" s="8">
        <v>1</v>
      </c>
      <c r="K293" s="5" t="s">
        <v>550</v>
      </c>
      <c r="L293" s="151"/>
      <c r="M293" s="151"/>
    </row>
    <row r="294" spans="1:13">
      <c r="A294" s="163" t="str">
        <f t="shared" si="27"/>
        <v>Your Health &amp; Well-being</v>
      </c>
      <c r="B294" s="163" t="str">
        <f t="shared" si="27"/>
        <v>Experiences with healthcare services</v>
      </c>
      <c r="C294" s="163"/>
      <c r="D294" s="163" t="str">
        <f>D293</f>
        <v>ClinicExpMoney</v>
      </c>
      <c r="E294" s="162"/>
      <c r="F294" s="152"/>
      <c r="G294" s="134"/>
      <c r="H294" s="134" t="s">
        <v>187</v>
      </c>
      <c r="I294" s="133"/>
      <c r="J294" s="8">
        <v>2</v>
      </c>
      <c r="K294" s="5" t="s">
        <v>551</v>
      </c>
      <c r="L294" s="151"/>
      <c r="M294" s="151"/>
    </row>
    <row r="295" spans="1:13">
      <c r="A295" s="163" t="str">
        <f t="shared" si="27"/>
        <v>Your Health &amp; Well-being</v>
      </c>
      <c r="B295" s="163" t="str">
        <f t="shared" si="27"/>
        <v>Experiences with healthcare services</v>
      </c>
      <c r="C295" s="163"/>
      <c r="D295" s="163" t="str">
        <f>D294</f>
        <v>ClinicExpMoney</v>
      </c>
      <c r="E295" s="162"/>
      <c r="F295" s="152"/>
      <c r="G295" s="134"/>
      <c r="H295" s="134" t="s">
        <v>187</v>
      </c>
      <c r="I295" s="133"/>
      <c r="J295" s="8">
        <v>3</v>
      </c>
      <c r="K295" s="5" t="s">
        <v>552</v>
      </c>
      <c r="L295" s="141"/>
      <c r="M295" s="141"/>
    </row>
    <row r="296" spans="1:13" ht="14.65" customHeight="1">
      <c r="A296" s="163" t="s">
        <v>366</v>
      </c>
      <c r="B296" s="163" t="s">
        <v>497</v>
      </c>
      <c r="C296" s="163"/>
      <c r="D296" s="163" t="s">
        <v>553</v>
      </c>
      <c r="E296" s="162" t="s">
        <v>554</v>
      </c>
      <c r="F296" s="152"/>
      <c r="G296" s="134" t="s">
        <v>187</v>
      </c>
      <c r="H296" s="134" t="s">
        <v>187</v>
      </c>
      <c r="I296" s="133" t="s">
        <v>188</v>
      </c>
      <c r="J296" s="8">
        <v>0</v>
      </c>
      <c r="K296" s="5" t="s">
        <v>314</v>
      </c>
      <c r="L296" s="140"/>
      <c r="M296" s="140"/>
    </row>
    <row r="297" spans="1:13">
      <c r="A297" s="163" t="str">
        <f t="shared" ref="A297:B299" si="28">A296</f>
        <v>Your Health &amp; Well-being</v>
      </c>
      <c r="B297" s="163" t="str">
        <f t="shared" si="28"/>
        <v>Experiences with healthcare services</v>
      </c>
      <c r="C297" s="163"/>
      <c r="D297" s="163" t="str">
        <f>D296</f>
        <v>ClinicExpAlone</v>
      </c>
      <c r="E297" s="162"/>
      <c r="F297" s="152"/>
      <c r="G297" s="134"/>
      <c r="H297" s="134" t="s">
        <v>187</v>
      </c>
      <c r="I297" s="133"/>
      <c r="J297" s="8">
        <v>1</v>
      </c>
      <c r="K297" s="5" t="s">
        <v>550</v>
      </c>
      <c r="L297" s="151"/>
      <c r="M297" s="151"/>
    </row>
    <row r="298" spans="1:13">
      <c r="A298" s="163" t="str">
        <f t="shared" si="28"/>
        <v>Your Health &amp; Well-being</v>
      </c>
      <c r="B298" s="163" t="str">
        <f t="shared" si="28"/>
        <v>Experiences with healthcare services</v>
      </c>
      <c r="C298" s="163"/>
      <c r="D298" s="163" t="str">
        <f>D297</f>
        <v>ClinicExpAlone</v>
      </c>
      <c r="E298" s="162"/>
      <c r="F298" s="152"/>
      <c r="G298" s="134"/>
      <c r="H298" s="134" t="s">
        <v>187</v>
      </c>
      <c r="I298" s="133"/>
      <c r="J298" s="8">
        <v>2</v>
      </c>
      <c r="K298" s="5" t="s">
        <v>551</v>
      </c>
      <c r="L298" s="151"/>
      <c r="M298" s="151"/>
    </row>
    <row r="299" spans="1:13">
      <c r="A299" s="163" t="str">
        <f t="shared" si="28"/>
        <v>Your Health &amp; Well-being</v>
      </c>
      <c r="B299" s="163" t="str">
        <f t="shared" si="28"/>
        <v>Experiences with healthcare services</v>
      </c>
      <c r="C299" s="163"/>
      <c r="D299" s="163" t="str">
        <f>D298</f>
        <v>ClinicExpAlone</v>
      </c>
      <c r="E299" s="162"/>
      <c r="F299" s="152"/>
      <c r="G299" s="134"/>
      <c r="H299" s="134" t="s">
        <v>187</v>
      </c>
      <c r="I299" s="133"/>
      <c r="J299" s="8">
        <v>3</v>
      </c>
      <c r="K299" s="5" t="s">
        <v>552</v>
      </c>
      <c r="L299" s="141"/>
      <c r="M299" s="141"/>
    </row>
    <row r="300" spans="1:13" ht="14.65" customHeight="1">
      <c r="A300" s="163" t="s">
        <v>366</v>
      </c>
      <c r="B300" s="163" t="s">
        <v>497</v>
      </c>
      <c r="C300" s="163"/>
      <c r="D300" s="163" t="s">
        <v>555</v>
      </c>
      <c r="E300" s="162" t="s">
        <v>556</v>
      </c>
      <c r="F300" s="152"/>
      <c r="G300" s="134" t="s">
        <v>187</v>
      </c>
      <c r="H300" s="134" t="s">
        <v>187</v>
      </c>
      <c r="I300" s="133" t="s">
        <v>188</v>
      </c>
      <c r="J300" s="8">
        <v>0</v>
      </c>
      <c r="K300" s="5" t="s">
        <v>314</v>
      </c>
      <c r="L300" s="140"/>
      <c r="M300" s="140"/>
    </row>
    <row r="301" spans="1:13">
      <c r="A301" s="163" t="str">
        <f t="shared" ref="A301:B303" si="29">A300</f>
        <v>Your Health &amp; Well-being</v>
      </c>
      <c r="B301" s="163" t="str">
        <f t="shared" si="29"/>
        <v>Experiences with healthcare services</v>
      </c>
      <c r="C301" s="163"/>
      <c r="D301" s="163" t="str">
        <f>D300</f>
        <v>ClinicExpUnsafe</v>
      </c>
      <c r="E301" s="162"/>
      <c r="F301" s="152"/>
      <c r="G301" s="134"/>
      <c r="H301" s="134" t="s">
        <v>187</v>
      </c>
      <c r="I301" s="133"/>
      <c r="J301" s="8">
        <v>1</v>
      </c>
      <c r="K301" s="5" t="s">
        <v>550</v>
      </c>
      <c r="L301" s="151"/>
      <c r="M301" s="151"/>
    </row>
    <row r="302" spans="1:13">
      <c r="A302" s="163" t="str">
        <f t="shared" si="29"/>
        <v>Your Health &amp; Well-being</v>
      </c>
      <c r="B302" s="163" t="str">
        <f t="shared" si="29"/>
        <v>Experiences with healthcare services</v>
      </c>
      <c r="C302" s="163"/>
      <c r="D302" s="163" t="str">
        <f>D301</f>
        <v>ClinicExpUnsafe</v>
      </c>
      <c r="E302" s="162"/>
      <c r="F302" s="152"/>
      <c r="G302" s="134"/>
      <c r="H302" s="134" t="s">
        <v>187</v>
      </c>
      <c r="I302" s="133"/>
      <c r="J302" s="8">
        <v>2</v>
      </c>
      <c r="K302" s="5" t="s">
        <v>551</v>
      </c>
      <c r="L302" s="151"/>
      <c r="M302" s="151"/>
    </row>
    <row r="303" spans="1:13">
      <c r="A303" s="163" t="str">
        <f t="shared" si="29"/>
        <v>Your Health &amp; Well-being</v>
      </c>
      <c r="B303" s="163" t="str">
        <f t="shared" si="29"/>
        <v>Experiences with healthcare services</v>
      </c>
      <c r="C303" s="163"/>
      <c r="D303" s="163" t="str">
        <f>D302</f>
        <v>ClinicExpUnsafe</v>
      </c>
      <c r="E303" s="162"/>
      <c r="F303" s="152"/>
      <c r="G303" s="134"/>
      <c r="H303" s="134" t="s">
        <v>187</v>
      </c>
      <c r="I303" s="133"/>
      <c r="J303" s="8">
        <v>3</v>
      </c>
      <c r="K303" s="5" t="s">
        <v>552</v>
      </c>
      <c r="L303" s="141"/>
      <c r="M303" s="141"/>
    </row>
    <row r="304" spans="1:13" ht="14.65" customHeight="1">
      <c r="A304" s="163" t="s">
        <v>366</v>
      </c>
      <c r="B304" s="163" t="s">
        <v>497</v>
      </c>
      <c r="C304" s="163"/>
      <c r="D304" s="163" t="s">
        <v>557</v>
      </c>
      <c r="E304" s="162" t="s">
        <v>558</v>
      </c>
      <c r="F304" s="152"/>
      <c r="G304" s="134" t="s">
        <v>187</v>
      </c>
      <c r="H304" s="134" t="s">
        <v>187</v>
      </c>
      <c r="I304" s="133" t="s">
        <v>188</v>
      </c>
      <c r="J304" s="8">
        <v>0</v>
      </c>
      <c r="K304" s="5" t="s">
        <v>314</v>
      </c>
      <c r="L304" s="140"/>
      <c r="M304" s="140"/>
    </row>
    <row r="305" spans="1:13">
      <c r="A305" s="163" t="str">
        <f t="shared" ref="A305:B307" si="30">A304</f>
        <v>Your Health &amp; Well-being</v>
      </c>
      <c r="B305" s="163" t="str">
        <f t="shared" si="30"/>
        <v>Experiences with healthcare services</v>
      </c>
      <c r="C305" s="163"/>
      <c r="D305" s="163" t="str">
        <f>D304</f>
        <v>ClinicExpUnhelpful</v>
      </c>
      <c r="E305" s="162"/>
      <c r="F305" s="152"/>
      <c r="G305" s="134"/>
      <c r="H305" s="134" t="s">
        <v>187</v>
      </c>
      <c r="I305" s="133"/>
      <c r="J305" s="8">
        <v>1</v>
      </c>
      <c r="K305" s="5" t="s">
        <v>550</v>
      </c>
      <c r="L305" s="151"/>
      <c r="M305" s="151"/>
    </row>
    <row r="306" spans="1:13">
      <c r="A306" s="163" t="str">
        <f t="shared" si="30"/>
        <v>Your Health &amp; Well-being</v>
      </c>
      <c r="B306" s="163" t="str">
        <f t="shared" si="30"/>
        <v>Experiences with healthcare services</v>
      </c>
      <c r="C306" s="163"/>
      <c r="D306" s="163" t="str">
        <f>D305</f>
        <v>ClinicExpUnhelpful</v>
      </c>
      <c r="E306" s="162"/>
      <c r="F306" s="152"/>
      <c r="G306" s="134"/>
      <c r="H306" s="134" t="s">
        <v>187</v>
      </c>
      <c r="I306" s="133"/>
      <c r="J306" s="8">
        <v>2</v>
      </c>
      <c r="K306" s="5" t="s">
        <v>551</v>
      </c>
      <c r="L306" s="151"/>
      <c r="M306" s="151"/>
    </row>
    <row r="307" spans="1:13">
      <c r="A307" s="163" t="str">
        <f t="shared" si="30"/>
        <v>Your Health &amp; Well-being</v>
      </c>
      <c r="B307" s="163" t="str">
        <f t="shared" si="30"/>
        <v>Experiences with healthcare services</v>
      </c>
      <c r="C307" s="163"/>
      <c r="D307" s="163" t="str">
        <f>D306</f>
        <v>ClinicExpUnhelpful</v>
      </c>
      <c r="E307" s="162"/>
      <c r="F307" s="152"/>
      <c r="G307" s="134"/>
      <c r="H307" s="134" t="s">
        <v>187</v>
      </c>
      <c r="I307" s="133"/>
      <c r="J307" s="8">
        <v>3</v>
      </c>
      <c r="K307" s="5" t="s">
        <v>552</v>
      </c>
      <c r="L307" s="141"/>
      <c r="M307" s="141"/>
    </row>
    <row r="308" spans="1:13" ht="14.65" customHeight="1">
      <c r="A308" s="163" t="s">
        <v>366</v>
      </c>
      <c r="B308" s="163" t="s">
        <v>497</v>
      </c>
      <c r="C308" s="163"/>
      <c r="D308" s="163" t="s">
        <v>559</v>
      </c>
      <c r="E308" s="162" t="s">
        <v>560</v>
      </c>
      <c r="F308" s="152"/>
      <c r="G308" s="134" t="s">
        <v>187</v>
      </c>
      <c r="H308" s="134" t="s">
        <v>187</v>
      </c>
      <c r="I308" s="133" t="s">
        <v>188</v>
      </c>
      <c r="J308" s="8">
        <v>0</v>
      </c>
      <c r="K308" s="5" t="s">
        <v>314</v>
      </c>
      <c r="L308" s="140"/>
      <c r="M308" s="140"/>
    </row>
    <row r="309" spans="1:13">
      <c r="A309" s="163" t="str">
        <f t="shared" ref="A309:B311" si="31">A308</f>
        <v>Your Health &amp; Well-being</v>
      </c>
      <c r="B309" s="163" t="str">
        <f t="shared" si="31"/>
        <v>Experiences with healthcare services</v>
      </c>
      <c r="C309" s="163"/>
      <c r="D309" s="163" t="str">
        <f>D308</f>
        <v>ClinicExpTooBusy</v>
      </c>
      <c r="E309" s="162"/>
      <c r="F309" s="152"/>
      <c r="G309" s="134"/>
      <c r="H309" s="134" t="s">
        <v>187</v>
      </c>
      <c r="I309" s="133"/>
      <c r="J309" s="8">
        <v>1</v>
      </c>
      <c r="K309" s="5" t="s">
        <v>550</v>
      </c>
      <c r="L309" s="151"/>
      <c r="M309" s="151"/>
    </row>
    <row r="310" spans="1:13">
      <c r="A310" s="163" t="str">
        <f t="shared" si="31"/>
        <v>Your Health &amp; Well-being</v>
      </c>
      <c r="B310" s="163" t="str">
        <f t="shared" si="31"/>
        <v>Experiences with healthcare services</v>
      </c>
      <c r="C310" s="163"/>
      <c r="D310" s="163" t="str">
        <f>D309</f>
        <v>ClinicExpTooBusy</v>
      </c>
      <c r="E310" s="162"/>
      <c r="F310" s="152"/>
      <c r="G310" s="134"/>
      <c r="H310" s="134" t="s">
        <v>187</v>
      </c>
      <c r="I310" s="133"/>
      <c r="J310" s="8">
        <v>2</v>
      </c>
      <c r="K310" s="5" t="s">
        <v>551</v>
      </c>
      <c r="L310" s="151"/>
      <c r="M310" s="151"/>
    </row>
    <row r="311" spans="1:13">
      <c r="A311" s="163" t="str">
        <f t="shared" si="31"/>
        <v>Your Health &amp; Well-being</v>
      </c>
      <c r="B311" s="163" t="str">
        <f t="shared" si="31"/>
        <v>Experiences with healthcare services</v>
      </c>
      <c r="C311" s="163"/>
      <c r="D311" s="163" t="str">
        <f>D310</f>
        <v>ClinicExpTooBusy</v>
      </c>
      <c r="E311" s="162"/>
      <c r="F311" s="152"/>
      <c r="G311" s="134"/>
      <c r="H311" s="134" t="s">
        <v>187</v>
      </c>
      <c r="I311" s="133"/>
      <c r="J311" s="8">
        <v>3</v>
      </c>
      <c r="K311" s="5" t="s">
        <v>552</v>
      </c>
      <c r="L311" s="141"/>
      <c r="M311" s="141"/>
    </row>
    <row r="312" spans="1:13" ht="14.65" customHeight="1">
      <c r="A312" s="163" t="s">
        <v>366</v>
      </c>
      <c r="B312" s="163" t="s">
        <v>497</v>
      </c>
      <c r="C312" s="163"/>
      <c r="D312" s="163" t="s">
        <v>561</v>
      </c>
      <c r="E312" s="162" t="s">
        <v>562</v>
      </c>
      <c r="F312" s="152"/>
      <c r="G312" s="134" t="s">
        <v>187</v>
      </c>
      <c r="H312" s="134" t="s">
        <v>187</v>
      </c>
      <c r="I312" s="133" t="s">
        <v>188</v>
      </c>
      <c r="J312" s="8">
        <v>0</v>
      </c>
      <c r="K312" s="5" t="s">
        <v>314</v>
      </c>
      <c r="L312" s="140"/>
      <c r="M312" s="140"/>
    </row>
    <row r="313" spans="1:13">
      <c r="A313" s="163" t="str">
        <f t="shared" ref="A313:B315" si="32">A312</f>
        <v>Your Health &amp; Well-being</v>
      </c>
      <c r="B313" s="163" t="str">
        <f t="shared" si="32"/>
        <v>Experiences with healthcare services</v>
      </c>
      <c r="C313" s="163"/>
      <c r="D313" s="163" t="str">
        <f>D312</f>
        <v>ClinicExpConfide</v>
      </c>
      <c r="E313" s="162"/>
      <c r="F313" s="152"/>
      <c r="G313" s="134"/>
      <c r="H313" s="134" t="s">
        <v>187</v>
      </c>
      <c r="I313" s="133"/>
      <c r="J313" s="8">
        <v>1</v>
      </c>
      <c r="K313" s="5" t="s">
        <v>550</v>
      </c>
      <c r="L313" s="151"/>
      <c r="M313" s="151"/>
    </row>
    <row r="314" spans="1:13">
      <c r="A314" s="163" t="str">
        <f t="shared" si="32"/>
        <v>Your Health &amp; Well-being</v>
      </c>
      <c r="B314" s="163" t="str">
        <f t="shared" si="32"/>
        <v>Experiences with healthcare services</v>
      </c>
      <c r="C314" s="163"/>
      <c r="D314" s="163" t="str">
        <f>D313</f>
        <v>ClinicExpConfide</v>
      </c>
      <c r="E314" s="162"/>
      <c r="F314" s="152"/>
      <c r="G314" s="134"/>
      <c r="H314" s="134" t="s">
        <v>187</v>
      </c>
      <c r="I314" s="133"/>
      <c r="J314" s="8">
        <v>2</v>
      </c>
      <c r="K314" s="5" t="s">
        <v>551</v>
      </c>
      <c r="L314" s="151"/>
      <c r="M314" s="151"/>
    </row>
    <row r="315" spans="1:13">
      <c r="A315" s="163" t="str">
        <f t="shared" si="32"/>
        <v>Your Health &amp; Well-being</v>
      </c>
      <c r="B315" s="163" t="str">
        <f t="shared" si="32"/>
        <v>Experiences with healthcare services</v>
      </c>
      <c r="C315" s="163"/>
      <c r="D315" s="163" t="str">
        <f>D314</f>
        <v>ClinicExpConfide</v>
      </c>
      <c r="E315" s="162"/>
      <c r="F315" s="152"/>
      <c r="G315" s="134"/>
      <c r="H315" s="134" t="s">
        <v>187</v>
      </c>
      <c r="I315" s="133"/>
      <c r="J315" s="8">
        <v>3</v>
      </c>
      <c r="K315" s="5" t="s">
        <v>552</v>
      </c>
      <c r="L315" s="141"/>
      <c r="M315" s="141"/>
    </row>
    <row r="316" spans="1:13" ht="14.65" customHeight="1">
      <c r="A316" s="163" t="s">
        <v>366</v>
      </c>
      <c r="B316" s="163" t="s">
        <v>497</v>
      </c>
      <c r="C316" s="163"/>
      <c r="D316" s="163" t="s">
        <v>563</v>
      </c>
      <c r="E316" s="162" t="s">
        <v>564</v>
      </c>
      <c r="F316" s="152"/>
      <c r="G316" s="134" t="s">
        <v>187</v>
      </c>
      <c r="H316" s="134" t="s">
        <v>187</v>
      </c>
      <c r="I316" s="133" t="s">
        <v>188</v>
      </c>
      <c r="J316" s="8">
        <v>0</v>
      </c>
      <c r="K316" s="5" t="s">
        <v>314</v>
      </c>
      <c r="L316" s="140"/>
      <c r="M316" s="140"/>
    </row>
    <row r="317" spans="1:13">
      <c r="A317" s="163" t="str">
        <f t="shared" ref="A317:B319" si="33">A316</f>
        <v>Your Health &amp; Well-being</v>
      </c>
      <c r="B317" s="163" t="str">
        <f t="shared" si="33"/>
        <v>Experiences with healthcare services</v>
      </c>
      <c r="C317" s="163"/>
      <c r="D317" s="163" t="str">
        <f>D316</f>
        <v>ClinicExpNoAnswer</v>
      </c>
      <c r="E317" s="162"/>
      <c r="F317" s="152"/>
      <c r="G317" s="134"/>
      <c r="H317" s="134" t="s">
        <v>187</v>
      </c>
      <c r="I317" s="133"/>
      <c r="J317" s="8">
        <v>1</v>
      </c>
      <c r="K317" s="5" t="s">
        <v>550</v>
      </c>
      <c r="L317" s="151"/>
      <c r="M317" s="151"/>
    </row>
    <row r="318" spans="1:13">
      <c r="A318" s="163" t="str">
        <f t="shared" si="33"/>
        <v>Your Health &amp; Well-being</v>
      </c>
      <c r="B318" s="163" t="str">
        <f t="shared" si="33"/>
        <v>Experiences with healthcare services</v>
      </c>
      <c r="C318" s="163"/>
      <c r="D318" s="163" t="str">
        <f>D317</f>
        <v>ClinicExpNoAnswer</v>
      </c>
      <c r="E318" s="162"/>
      <c r="F318" s="152"/>
      <c r="G318" s="134"/>
      <c r="H318" s="134" t="s">
        <v>187</v>
      </c>
      <c r="I318" s="133"/>
      <c r="J318" s="8">
        <v>2</v>
      </c>
      <c r="K318" s="5" t="s">
        <v>551</v>
      </c>
      <c r="L318" s="151"/>
      <c r="M318" s="151"/>
    </row>
    <row r="319" spans="1:13">
      <c r="A319" s="163" t="str">
        <f t="shared" si="33"/>
        <v>Your Health &amp; Well-being</v>
      </c>
      <c r="B319" s="163" t="str">
        <f t="shared" si="33"/>
        <v>Experiences with healthcare services</v>
      </c>
      <c r="C319" s="163"/>
      <c r="D319" s="163" t="str">
        <f>D318</f>
        <v>ClinicExpNoAnswer</v>
      </c>
      <c r="E319" s="162"/>
      <c r="F319" s="152"/>
      <c r="G319" s="134"/>
      <c r="H319" s="134" t="s">
        <v>187</v>
      </c>
      <c r="I319" s="133"/>
      <c r="J319" s="8">
        <v>3</v>
      </c>
      <c r="K319" s="5" t="s">
        <v>552</v>
      </c>
      <c r="L319" s="141"/>
      <c r="M319" s="141"/>
    </row>
    <row r="320" spans="1:13" ht="14.65" customHeight="1">
      <c r="A320" s="163" t="s">
        <v>366</v>
      </c>
      <c r="B320" s="163" t="s">
        <v>497</v>
      </c>
      <c r="C320" s="163"/>
      <c r="D320" s="163" t="s">
        <v>565</v>
      </c>
      <c r="E320" s="162" t="s">
        <v>566</v>
      </c>
      <c r="F320" s="152"/>
      <c r="G320" s="134" t="s">
        <v>187</v>
      </c>
      <c r="H320" s="134" t="s">
        <v>187</v>
      </c>
      <c r="I320" s="133" t="s">
        <v>188</v>
      </c>
      <c r="J320" s="8">
        <v>0</v>
      </c>
      <c r="K320" s="5" t="s">
        <v>314</v>
      </c>
      <c r="L320" s="140"/>
      <c r="M320" s="140"/>
    </row>
    <row r="321" spans="1:13">
      <c r="A321" s="163" t="str">
        <f t="shared" ref="A321:B323" si="34">A320</f>
        <v>Your Health &amp; Well-being</v>
      </c>
      <c r="B321" s="163" t="str">
        <f t="shared" si="34"/>
        <v>Experiences with healthcare services</v>
      </c>
      <c r="C321" s="163"/>
      <c r="D321" s="163" t="str">
        <f>D320</f>
        <v>ClinicExpAngryPills</v>
      </c>
      <c r="E321" s="162"/>
      <c r="F321" s="152"/>
      <c r="G321" s="134"/>
      <c r="H321" s="134" t="s">
        <v>187</v>
      </c>
      <c r="I321" s="133"/>
      <c r="J321" s="8">
        <v>1</v>
      </c>
      <c r="K321" s="5" t="s">
        <v>550</v>
      </c>
      <c r="L321" s="151"/>
      <c r="M321" s="151"/>
    </row>
    <row r="322" spans="1:13">
      <c r="A322" s="163" t="str">
        <f t="shared" si="34"/>
        <v>Your Health &amp; Well-being</v>
      </c>
      <c r="B322" s="163" t="str">
        <f t="shared" si="34"/>
        <v>Experiences with healthcare services</v>
      </c>
      <c r="C322" s="163"/>
      <c r="D322" s="163" t="str">
        <f>D321</f>
        <v>ClinicExpAngryPills</v>
      </c>
      <c r="E322" s="162"/>
      <c r="F322" s="152"/>
      <c r="G322" s="134"/>
      <c r="H322" s="134" t="s">
        <v>187</v>
      </c>
      <c r="I322" s="133"/>
      <c r="J322" s="8">
        <v>2</v>
      </c>
      <c r="K322" s="5" t="s">
        <v>551</v>
      </c>
      <c r="L322" s="151"/>
      <c r="M322" s="151"/>
    </row>
    <row r="323" spans="1:13">
      <c r="A323" s="163" t="str">
        <f t="shared" si="34"/>
        <v>Your Health &amp; Well-being</v>
      </c>
      <c r="B323" s="163" t="str">
        <f t="shared" si="34"/>
        <v>Experiences with healthcare services</v>
      </c>
      <c r="C323" s="163"/>
      <c r="D323" s="163" t="str">
        <f>D322</f>
        <v>ClinicExpAngryPills</v>
      </c>
      <c r="E323" s="162"/>
      <c r="F323" s="152"/>
      <c r="G323" s="134"/>
      <c r="H323" s="134" t="s">
        <v>187</v>
      </c>
      <c r="I323" s="133"/>
      <c r="J323" s="8">
        <v>3</v>
      </c>
      <c r="K323" s="5" t="s">
        <v>552</v>
      </c>
      <c r="L323" s="141"/>
      <c r="M323" s="141"/>
    </row>
    <row r="324" spans="1:13" ht="14.65" customHeight="1">
      <c r="A324" s="163" t="s">
        <v>366</v>
      </c>
      <c r="B324" s="163" t="s">
        <v>497</v>
      </c>
      <c r="C324" s="163"/>
      <c r="D324" s="163" t="s">
        <v>567</v>
      </c>
      <c r="E324" s="162" t="s">
        <v>568</v>
      </c>
      <c r="F324" s="152"/>
      <c r="G324" s="134" t="s">
        <v>187</v>
      </c>
      <c r="H324" s="134" t="s">
        <v>187</v>
      </c>
      <c r="I324" s="133" t="s">
        <v>188</v>
      </c>
      <c r="J324" s="8">
        <v>0</v>
      </c>
      <c r="K324" s="5" t="s">
        <v>314</v>
      </c>
      <c r="L324" s="140"/>
      <c r="M324" s="140"/>
    </row>
    <row r="325" spans="1:13">
      <c r="A325" s="163" t="str">
        <f t="shared" ref="A325:B327" si="35">A324</f>
        <v>Your Health &amp; Well-being</v>
      </c>
      <c r="B325" s="163" t="str">
        <f t="shared" si="35"/>
        <v>Experiences with healthcare services</v>
      </c>
      <c r="C325" s="163"/>
      <c r="D325" s="163" t="str">
        <f>D324</f>
        <v>ClinicExpMissSchool</v>
      </c>
      <c r="E325" s="162"/>
      <c r="F325" s="152"/>
      <c r="G325" s="134"/>
      <c r="H325" s="134" t="s">
        <v>187</v>
      </c>
      <c r="I325" s="133"/>
      <c r="J325" s="8">
        <v>1</v>
      </c>
      <c r="K325" s="5" t="s">
        <v>550</v>
      </c>
      <c r="L325" s="151"/>
      <c r="M325" s="151"/>
    </row>
    <row r="326" spans="1:13">
      <c r="A326" s="163" t="str">
        <f t="shared" si="35"/>
        <v>Your Health &amp; Well-being</v>
      </c>
      <c r="B326" s="163" t="str">
        <f t="shared" si="35"/>
        <v>Experiences with healthcare services</v>
      </c>
      <c r="C326" s="163"/>
      <c r="D326" s="163" t="str">
        <f>D325</f>
        <v>ClinicExpMissSchool</v>
      </c>
      <c r="E326" s="162"/>
      <c r="F326" s="152"/>
      <c r="G326" s="134"/>
      <c r="H326" s="134" t="s">
        <v>187</v>
      </c>
      <c r="I326" s="133"/>
      <c r="J326" s="8">
        <v>2</v>
      </c>
      <c r="K326" s="5" t="s">
        <v>551</v>
      </c>
      <c r="L326" s="151"/>
      <c r="M326" s="151"/>
    </row>
    <row r="327" spans="1:13">
      <c r="A327" s="163" t="str">
        <f t="shared" si="35"/>
        <v>Your Health &amp; Well-being</v>
      </c>
      <c r="B327" s="163" t="str">
        <f t="shared" si="35"/>
        <v>Experiences with healthcare services</v>
      </c>
      <c r="C327" s="163"/>
      <c r="D327" s="163" t="str">
        <f>D326</f>
        <v>ClinicExpMissSchool</v>
      </c>
      <c r="E327" s="162"/>
      <c r="F327" s="152"/>
      <c r="G327" s="134"/>
      <c r="H327" s="134" t="s">
        <v>187</v>
      </c>
      <c r="I327" s="133"/>
      <c r="J327" s="8">
        <v>3</v>
      </c>
      <c r="K327" s="5" t="s">
        <v>552</v>
      </c>
      <c r="L327" s="141"/>
      <c r="M327" s="141"/>
    </row>
    <row r="328" spans="1:13" ht="14.65" customHeight="1">
      <c r="A328" s="163" t="s">
        <v>366</v>
      </c>
      <c r="B328" s="163" t="s">
        <v>497</v>
      </c>
      <c r="C328" s="163"/>
      <c r="D328" s="163" t="s">
        <v>569</v>
      </c>
      <c r="E328" s="162" t="s">
        <v>570</v>
      </c>
      <c r="F328" s="152"/>
      <c r="G328" s="134" t="s">
        <v>187</v>
      </c>
      <c r="H328" s="134" t="s">
        <v>187</v>
      </c>
      <c r="I328" s="133" t="s">
        <v>188</v>
      </c>
      <c r="J328" s="8">
        <v>0</v>
      </c>
      <c r="K328" s="5" t="s">
        <v>314</v>
      </c>
      <c r="L328" s="140"/>
      <c r="M328" s="140"/>
    </row>
    <row r="329" spans="1:13">
      <c r="A329" s="163" t="str">
        <f t="shared" ref="A329:B331" si="36">A328</f>
        <v>Your Health &amp; Well-being</v>
      </c>
      <c r="B329" s="163" t="str">
        <f t="shared" si="36"/>
        <v>Experiences with healthcare services</v>
      </c>
      <c r="C329" s="163"/>
      <c r="D329" s="163" t="str">
        <f>D328</f>
        <v>ClinicExpComfTalk</v>
      </c>
      <c r="E329" s="162"/>
      <c r="F329" s="152"/>
      <c r="G329" s="134"/>
      <c r="H329" s="134" t="s">
        <v>187</v>
      </c>
      <c r="I329" s="133"/>
      <c r="J329" s="8">
        <v>1</v>
      </c>
      <c r="K329" s="5" t="s">
        <v>550</v>
      </c>
      <c r="L329" s="151"/>
      <c r="M329" s="151"/>
    </row>
    <row r="330" spans="1:13">
      <c r="A330" s="163" t="str">
        <f t="shared" si="36"/>
        <v>Your Health &amp; Well-being</v>
      </c>
      <c r="B330" s="163" t="str">
        <f t="shared" si="36"/>
        <v>Experiences with healthcare services</v>
      </c>
      <c r="C330" s="163"/>
      <c r="D330" s="163" t="str">
        <f>D329</f>
        <v>ClinicExpComfTalk</v>
      </c>
      <c r="E330" s="162"/>
      <c r="F330" s="152"/>
      <c r="G330" s="134"/>
      <c r="H330" s="134" t="s">
        <v>187</v>
      </c>
      <c r="I330" s="133"/>
      <c r="J330" s="8">
        <v>2</v>
      </c>
      <c r="K330" s="5" t="s">
        <v>551</v>
      </c>
      <c r="L330" s="151"/>
      <c r="M330" s="151"/>
    </row>
    <row r="331" spans="1:13">
      <c r="A331" s="163" t="str">
        <f t="shared" si="36"/>
        <v>Your Health &amp; Well-being</v>
      </c>
      <c r="B331" s="163" t="str">
        <f t="shared" si="36"/>
        <v>Experiences with healthcare services</v>
      </c>
      <c r="C331" s="163"/>
      <c r="D331" s="163" t="str">
        <f>D330</f>
        <v>ClinicExpComfTalk</v>
      </c>
      <c r="E331" s="162"/>
      <c r="F331" s="152"/>
      <c r="G331" s="134"/>
      <c r="H331" s="134" t="s">
        <v>187</v>
      </c>
      <c r="I331" s="133"/>
      <c r="J331" s="8">
        <v>3</v>
      </c>
      <c r="K331" s="5" t="s">
        <v>552</v>
      </c>
      <c r="L331" s="141"/>
      <c r="M331" s="141"/>
    </row>
    <row r="332" spans="1:13" ht="14.65" customHeight="1">
      <c r="A332" s="163" t="s">
        <v>366</v>
      </c>
      <c r="B332" s="163" t="s">
        <v>497</v>
      </c>
      <c r="C332" s="163"/>
      <c r="D332" s="163" t="s">
        <v>571</v>
      </c>
      <c r="E332" s="162" t="s">
        <v>572</v>
      </c>
      <c r="F332" s="152"/>
      <c r="G332" s="134" t="s">
        <v>187</v>
      </c>
      <c r="H332" s="134" t="s">
        <v>187</v>
      </c>
      <c r="I332" s="133" t="s">
        <v>188</v>
      </c>
      <c r="J332" s="8">
        <v>0</v>
      </c>
      <c r="K332" s="5" t="s">
        <v>314</v>
      </c>
      <c r="L332" s="140"/>
      <c r="M332" s="140"/>
    </row>
    <row r="333" spans="1:13">
      <c r="A333" s="163" t="str">
        <f t="shared" ref="A333:B335" si="37">A332</f>
        <v>Your Health &amp; Well-being</v>
      </c>
      <c r="B333" s="163" t="str">
        <f t="shared" si="37"/>
        <v>Experiences with healthcare services</v>
      </c>
      <c r="C333" s="163"/>
      <c r="D333" s="163" t="str">
        <f>D332</f>
        <v>ClinicExpAngrySex</v>
      </c>
      <c r="E333" s="162"/>
      <c r="F333" s="152"/>
      <c r="G333" s="134"/>
      <c r="H333" s="134" t="s">
        <v>187</v>
      </c>
      <c r="I333" s="133"/>
      <c r="J333" s="8">
        <v>1</v>
      </c>
      <c r="K333" s="5" t="s">
        <v>550</v>
      </c>
      <c r="L333" s="151"/>
      <c r="M333" s="151"/>
    </row>
    <row r="334" spans="1:13">
      <c r="A334" s="163" t="str">
        <f t="shared" si="37"/>
        <v>Your Health &amp; Well-being</v>
      </c>
      <c r="B334" s="163" t="str">
        <f t="shared" si="37"/>
        <v>Experiences with healthcare services</v>
      </c>
      <c r="C334" s="163"/>
      <c r="D334" s="163" t="str">
        <f>D333</f>
        <v>ClinicExpAngrySex</v>
      </c>
      <c r="E334" s="162"/>
      <c r="F334" s="152"/>
      <c r="G334" s="134"/>
      <c r="H334" s="134" t="s">
        <v>187</v>
      </c>
      <c r="I334" s="133"/>
      <c r="J334" s="8">
        <v>2</v>
      </c>
      <c r="K334" s="5" t="s">
        <v>551</v>
      </c>
      <c r="L334" s="151"/>
      <c r="M334" s="151"/>
    </row>
    <row r="335" spans="1:13">
      <c r="A335" s="163" t="str">
        <f t="shared" si="37"/>
        <v>Your Health &amp; Well-being</v>
      </c>
      <c r="B335" s="163" t="str">
        <f t="shared" si="37"/>
        <v>Experiences with healthcare services</v>
      </c>
      <c r="C335" s="163"/>
      <c r="D335" s="163" t="str">
        <f>D334</f>
        <v>ClinicExpAngrySex</v>
      </c>
      <c r="E335" s="162"/>
      <c r="F335" s="152"/>
      <c r="G335" s="134"/>
      <c r="H335" s="134" t="s">
        <v>187</v>
      </c>
      <c r="I335" s="133"/>
      <c r="J335" s="8">
        <v>3</v>
      </c>
      <c r="K335" s="5" t="s">
        <v>552</v>
      </c>
      <c r="L335" s="141"/>
      <c r="M335" s="141"/>
    </row>
    <row r="336" spans="1:13" ht="14.65" customHeight="1">
      <c r="A336" s="163" t="s">
        <v>366</v>
      </c>
      <c r="B336" s="163" t="s">
        <v>497</v>
      </c>
      <c r="C336" s="163"/>
      <c r="D336" s="163" t="s">
        <v>573</v>
      </c>
      <c r="E336" s="162" t="s">
        <v>574</v>
      </c>
      <c r="F336" s="152"/>
      <c r="G336" s="134" t="s">
        <v>187</v>
      </c>
      <c r="H336" s="134" t="s">
        <v>187</v>
      </c>
      <c r="I336" s="133" t="s">
        <v>188</v>
      </c>
      <c r="J336" s="8">
        <v>0</v>
      </c>
      <c r="K336" s="5" t="s">
        <v>314</v>
      </c>
      <c r="L336" s="140"/>
      <c r="M336" s="140"/>
    </row>
    <row r="337" spans="1:13">
      <c r="A337" s="163" t="str">
        <f t="shared" ref="A337:B339" si="38">A336</f>
        <v>Your Health &amp; Well-being</v>
      </c>
      <c r="B337" s="163" t="str">
        <f t="shared" si="38"/>
        <v>Experiences with healthcare services</v>
      </c>
      <c r="C337" s="163"/>
      <c r="D337" s="163" t="str">
        <f>D336</f>
        <v>ClinicExpGetCondoms</v>
      </c>
      <c r="E337" s="162"/>
      <c r="F337" s="152"/>
      <c r="G337" s="134"/>
      <c r="H337" s="134" t="s">
        <v>187</v>
      </c>
      <c r="I337" s="133"/>
      <c r="J337" s="8">
        <v>1</v>
      </c>
      <c r="K337" s="5" t="s">
        <v>550</v>
      </c>
      <c r="L337" s="151"/>
      <c r="M337" s="151"/>
    </row>
    <row r="338" spans="1:13">
      <c r="A338" s="163" t="str">
        <f t="shared" si="38"/>
        <v>Your Health &amp; Well-being</v>
      </c>
      <c r="B338" s="163" t="str">
        <f t="shared" si="38"/>
        <v>Experiences with healthcare services</v>
      </c>
      <c r="C338" s="163"/>
      <c r="D338" s="163" t="str">
        <f>D337</f>
        <v>ClinicExpGetCondoms</v>
      </c>
      <c r="E338" s="162"/>
      <c r="F338" s="152"/>
      <c r="G338" s="134"/>
      <c r="H338" s="134" t="s">
        <v>187</v>
      </c>
      <c r="I338" s="133"/>
      <c r="J338" s="8">
        <v>2</v>
      </c>
      <c r="K338" s="5" t="s">
        <v>551</v>
      </c>
      <c r="L338" s="151"/>
      <c r="M338" s="151"/>
    </row>
    <row r="339" spans="1:13">
      <c r="A339" s="163" t="str">
        <f t="shared" si="38"/>
        <v>Your Health &amp; Well-being</v>
      </c>
      <c r="B339" s="163" t="str">
        <f t="shared" si="38"/>
        <v>Experiences with healthcare services</v>
      </c>
      <c r="C339" s="163"/>
      <c r="D339" s="163" t="str">
        <f>D338</f>
        <v>ClinicExpGetCondoms</v>
      </c>
      <c r="E339" s="162"/>
      <c r="F339" s="152"/>
      <c r="G339" s="134"/>
      <c r="H339" s="134" t="s">
        <v>187</v>
      </c>
      <c r="I339" s="133"/>
      <c r="J339" s="8">
        <v>3</v>
      </c>
      <c r="K339" s="5" t="s">
        <v>552</v>
      </c>
      <c r="L339" s="141"/>
      <c r="M339" s="141"/>
    </row>
    <row r="340" spans="1:13" ht="14.65" customHeight="1">
      <c r="A340" s="163" t="s">
        <v>366</v>
      </c>
      <c r="B340" s="163" t="s">
        <v>497</v>
      </c>
      <c r="C340" s="163"/>
      <c r="D340" s="163" t="s">
        <v>575</v>
      </c>
      <c r="E340" s="162" t="s">
        <v>576</v>
      </c>
      <c r="F340" s="152"/>
      <c r="G340" s="134" t="s">
        <v>218</v>
      </c>
      <c r="H340" s="134" t="s">
        <v>187</v>
      </c>
      <c r="I340" s="133" t="s">
        <v>188</v>
      </c>
      <c r="J340" s="8">
        <v>0</v>
      </c>
      <c r="K340" s="5" t="s">
        <v>314</v>
      </c>
      <c r="L340" s="140"/>
      <c r="M340" s="140"/>
    </row>
    <row r="341" spans="1:13">
      <c r="A341" s="163" t="str">
        <f t="shared" ref="A341:B343" si="39">A340</f>
        <v>Your Health &amp; Well-being</v>
      </c>
      <c r="B341" s="163" t="str">
        <f t="shared" si="39"/>
        <v>Experiences with healthcare services</v>
      </c>
      <c r="C341" s="163"/>
      <c r="D341" s="163" t="str">
        <f>D340</f>
        <v>ClinicExpNoHelp</v>
      </c>
      <c r="E341" s="162"/>
      <c r="F341" s="152"/>
      <c r="G341" s="134"/>
      <c r="H341" s="134" t="s">
        <v>187</v>
      </c>
      <c r="I341" s="133"/>
      <c r="J341" s="8">
        <v>1</v>
      </c>
      <c r="K341" s="5" t="s">
        <v>550</v>
      </c>
      <c r="L341" s="151"/>
      <c r="M341" s="151"/>
    </row>
    <row r="342" spans="1:13">
      <c r="A342" s="163" t="str">
        <f t="shared" si="39"/>
        <v>Your Health &amp; Well-being</v>
      </c>
      <c r="B342" s="163" t="str">
        <f t="shared" si="39"/>
        <v>Experiences with healthcare services</v>
      </c>
      <c r="C342" s="163"/>
      <c r="D342" s="163" t="str">
        <f>D341</f>
        <v>ClinicExpNoHelp</v>
      </c>
      <c r="E342" s="162"/>
      <c r="F342" s="152"/>
      <c r="G342" s="134"/>
      <c r="H342" s="134" t="s">
        <v>187</v>
      </c>
      <c r="I342" s="133"/>
      <c r="J342" s="8">
        <v>2</v>
      </c>
      <c r="K342" s="5" t="s">
        <v>551</v>
      </c>
      <c r="L342" s="151"/>
      <c r="M342" s="151"/>
    </row>
    <row r="343" spans="1:13">
      <c r="A343" s="163" t="str">
        <f t="shared" si="39"/>
        <v>Your Health &amp; Well-being</v>
      </c>
      <c r="B343" s="163" t="str">
        <f t="shared" si="39"/>
        <v>Experiences with healthcare services</v>
      </c>
      <c r="C343" s="163"/>
      <c r="D343" s="163" t="str">
        <f>D342</f>
        <v>ClinicExpNoHelp</v>
      </c>
      <c r="E343" s="162"/>
      <c r="F343" s="152"/>
      <c r="G343" s="134"/>
      <c r="H343" s="134" t="s">
        <v>187</v>
      </c>
      <c r="I343" s="133"/>
      <c r="J343" s="8">
        <v>3</v>
      </c>
      <c r="K343" s="5" t="s">
        <v>552</v>
      </c>
      <c r="L343" s="141"/>
      <c r="M343" s="141"/>
    </row>
    <row r="344" spans="1:13" ht="14.65" customHeight="1">
      <c r="A344" s="163" t="s">
        <v>366</v>
      </c>
      <c r="B344" s="163" t="s">
        <v>497</v>
      </c>
      <c r="C344" s="163"/>
      <c r="D344" s="163" t="s">
        <v>577</v>
      </c>
      <c r="E344" s="162" t="s">
        <v>578</v>
      </c>
      <c r="F344" s="152"/>
      <c r="G344" s="134" t="s">
        <v>218</v>
      </c>
      <c r="H344" s="134" t="s">
        <v>187</v>
      </c>
      <c r="I344" s="133" t="s">
        <v>188</v>
      </c>
      <c r="J344" s="8">
        <v>0</v>
      </c>
      <c r="K344" s="5" t="s">
        <v>314</v>
      </c>
      <c r="L344" s="140"/>
      <c r="M344" s="140"/>
    </row>
    <row r="345" spans="1:13">
      <c r="A345" s="163" t="str">
        <f t="shared" ref="A345:B347" si="40">A344</f>
        <v>Your Health &amp; Well-being</v>
      </c>
      <c r="B345" s="163" t="str">
        <f t="shared" si="40"/>
        <v>Experiences with healthcare services</v>
      </c>
      <c r="C345" s="163"/>
      <c r="D345" s="163" t="str">
        <f>D344</f>
        <v>ClinicExpFile</v>
      </c>
      <c r="E345" s="162"/>
      <c r="F345" s="152"/>
      <c r="G345" s="134"/>
      <c r="H345" s="134" t="s">
        <v>187</v>
      </c>
      <c r="I345" s="133"/>
      <c r="J345" s="8">
        <v>1</v>
      </c>
      <c r="K345" s="5" t="s">
        <v>550</v>
      </c>
      <c r="L345" s="151"/>
      <c r="M345" s="151"/>
    </row>
    <row r="346" spans="1:13">
      <c r="A346" s="163" t="str">
        <f t="shared" si="40"/>
        <v>Your Health &amp; Well-being</v>
      </c>
      <c r="B346" s="163" t="str">
        <f t="shared" si="40"/>
        <v>Experiences with healthcare services</v>
      </c>
      <c r="C346" s="163"/>
      <c r="D346" s="163" t="str">
        <f>D345</f>
        <v>ClinicExpFile</v>
      </c>
      <c r="E346" s="162"/>
      <c r="F346" s="152"/>
      <c r="G346" s="134"/>
      <c r="H346" s="134" t="s">
        <v>187</v>
      </c>
      <c r="I346" s="133"/>
      <c r="J346" s="8">
        <v>2</v>
      </c>
      <c r="K346" s="5" t="s">
        <v>551</v>
      </c>
      <c r="L346" s="151"/>
      <c r="M346" s="151"/>
    </row>
    <row r="347" spans="1:13">
      <c r="A347" s="163" t="str">
        <f t="shared" si="40"/>
        <v>Your Health &amp; Well-being</v>
      </c>
      <c r="B347" s="163" t="str">
        <f t="shared" si="40"/>
        <v>Experiences with healthcare services</v>
      </c>
      <c r="C347" s="163"/>
      <c r="D347" s="163" t="str">
        <f>D346</f>
        <v>ClinicExpFile</v>
      </c>
      <c r="E347" s="162"/>
      <c r="F347" s="152"/>
      <c r="G347" s="134"/>
      <c r="H347" s="134" t="s">
        <v>187</v>
      </c>
      <c r="I347" s="133"/>
      <c r="J347" s="8">
        <v>3</v>
      </c>
      <c r="K347" s="5" t="s">
        <v>552</v>
      </c>
      <c r="L347" s="141"/>
      <c r="M347" s="141"/>
    </row>
    <row r="348" spans="1:13">
      <c r="A348" s="133" t="s">
        <v>366</v>
      </c>
      <c r="B348" s="133" t="s">
        <v>530</v>
      </c>
      <c r="C348" s="133"/>
      <c r="D348" s="133" t="s">
        <v>579</v>
      </c>
      <c r="E348" s="162" t="s">
        <v>580</v>
      </c>
      <c r="F348" s="163"/>
      <c r="G348" s="133" t="s">
        <v>211</v>
      </c>
      <c r="H348" s="133" t="s">
        <v>211</v>
      </c>
      <c r="I348" s="133" t="s">
        <v>188</v>
      </c>
      <c r="J348" s="8">
        <v>0</v>
      </c>
      <c r="K348" s="8" t="s">
        <v>314</v>
      </c>
      <c r="L348" s="133"/>
      <c r="M348" s="133"/>
    </row>
    <row r="349" spans="1:13">
      <c r="A349" s="133"/>
      <c r="B349" s="133"/>
      <c r="C349" s="133"/>
      <c r="D349" s="133"/>
      <c r="E349" s="162"/>
      <c r="F349" s="163"/>
      <c r="G349" s="133"/>
      <c r="H349" s="133"/>
      <c r="I349" s="133"/>
      <c r="J349" s="8">
        <v>1</v>
      </c>
      <c r="K349" s="8" t="s">
        <v>550</v>
      </c>
      <c r="L349" s="133"/>
      <c r="M349" s="133"/>
    </row>
    <row r="350" spans="1:13">
      <c r="A350" s="133"/>
      <c r="B350" s="133"/>
      <c r="C350" s="133"/>
      <c r="D350" s="133"/>
      <c r="E350" s="162"/>
      <c r="F350" s="163"/>
      <c r="G350" s="133"/>
      <c r="H350" s="133"/>
      <c r="I350" s="133"/>
      <c r="J350" s="8">
        <v>2</v>
      </c>
      <c r="K350" s="8" t="s">
        <v>551</v>
      </c>
      <c r="L350" s="133"/>
      <c r="M350" s="133"/>
    </row>
    <row r="351" spans="1:13" ht="14.65" customHeight="1">
      <c r="A351" s="133"/>
      <c r="B351" s="133"/>
      <c r="C351" s="133"/>
      <c r="D351" s="133"/>
      <c r="E351" s="162"/>
      <c r="F351" s="163"/>
      <c r="G351" s="133"/>
      <c r="H351" s="133"/>
      <c r="I351" s="133"/>
      <c r="J351" s="8">
        <v>3</v>
      </c>
      <c r="K351" s="8" t="s">
        <v>552</v>
      </c>
      <c r="L351" s="133"/>
      <c r="M351" s="133"/>
    </row>
    <row r="352" spans="1:13">
      <c r="A352" s="133" t="s">
        <v>366</v>
      </c>
      <c r="B352" s="133" t="s">
        <v>530</v>
      </c>
      <c r="C352" s="133"/>
      <c r="D352" s="133" t="s">
        <v>581</v>
      </c>
      <c r="E352" s="162" t="s">
        <v>582</v>
      </c>
      <c r="F352" s="163"/>
      <c r="G352" s="133" t="s">
        <v>211</v>
      </c>
      <c r="H352" s="133" t="s">
        <v>211</v>
      </c>
      <c r="I352" s="133" t="s">
        <v>188</v>
      </c>
      <c r="J352" s="8">
        <v>0</v>
      </c>
      <c r="K352" s="8" t="s">
        <v>314</v>
      </c>
      <c r="L352" s="133"/>
      <c r="M352" s="133"/>
    </row>
    <row r="353" spans="1:13">
      <c r="A353" s="133"/>
      <c r="B353" s="133"/>
      <c r="C353" s="133"/>
      <c r="D353" s="133"/>
      <c r="E353" s="162"/>
      <c r="F353" s="163"/>
      <c r="G353" s="133"/>
      <c r="H353" s="133"/>
      <c r="I353" s="133"/>
      <c r="J353" s="8">
        <v>1</v>
      </c>
      <c r="K353" s="8" t="s">
        <v>550</v>
      </c>
      <c r="L353" s="133"/>
      <c r="M353" s="133"/>
    </row>
    <row r="354" spans="1:13">
      <c r="A354" s="133"/>
      <c r="B354" s="133"/>
      <c r="C354" s="133"/>
      <c r="D354" s="133"/>
      <c r="E354" s="162"/>
      <c r="F354" s="163"/>
      <c r="G354" s="133"/>
      <c r="H354" s="133"/>
      <c r="I354" s="133"/>
      <c r="J354" s="8">
        <v>2</v>
      </c>
      <c r="K354" s="8" t="s">
        <v>551</v>
      </c>
      <c r="L354" s="133"/>
      <c r="M354" s="133"/>
    </row>
    <row r="355" spans="1:13" ht="14.65" customHeight="1">
      <c r="A355" s="133"/>
      <c r="B355" s="133"/>
      <c r="C355" s="133"/>
      <c r="D355" s="133"/>
      <c r="E355" s="162"/>
      <c r="F355" s="163"/>
      <c r="G355" s="133"/>
      <c r="H355" s="133"/>
      <c r="I355" s="133"/>
      <c r="J355" s="8">
        <v>3</v>
      </c>
      <c r="K355" s="8" t="s">
        <v>552</v>
      </c>
      <c r="L355" s="133"/>
      <c r="M355" s="133"/>
    </row>
    <row r="356" spans="1:13">
      <c r="A356" s="133" t="s">
        <v>366</v>
      </c>
      <c r="B356" s="133" t="s">
        <v>530</v>
      </c>
      <c r="C356" s="133"/>
      <c r="D356" s="133" t="s">
        <v>583</v>
      </c>
      <c r="E356" s="162" t="s">
        <v>584</v>
      </c>
      <c r="F356" s="163"/>
      <c r="G356" s="133" t="s">
        <v>211</v>
      </c>
      <c r="H356" s="133" t="s">
        <v>211</v>
      </c>
      <c r="I356" s="133" t="s">
        <v>188</v>
      </c>
      <c r="J356" s="8">
        <v>0</v>
      </c>
      <c r="K356" s="8" t="s">
        <v>585</v>
      </c>
      <c r="L356" s="133"/>
      <c r="M356" s="133"/>
    </row>
    <row r="357" spans="1:13">
      <c r="A357" s="133"/>
      <c r="B357" s="133"/>
      <c r="C357" s="133"/>
      <c r="D357" s="133"/>
      <c r="E357" s="162"/>
      <c r="F357" s="163"/>
      <c r="G357" s="133"/>
      <c r="H357" s="133"/>
      <c r="I357" s="133"/>
      <c r="J357" s="8">
        <v>1</v>
      </c>
      <c r="K357" s="8" t="s">
        <v>586</v>
      </c>
      <c r="L357" s="133"/>
      <c r="M357" s="133"/>
    </row>
    <row r="358" spans="1:13">
      <c r="A358" s="133"/>
      <c r="B358" s="133"/>
      <c r="C358" s="133"/>
      <c r="D358" s="133"/>
      <c r="E358" s="162"/>
      <c r="F358" s="163"/>
      <c r="G358" s="133"/>
      <c r="H358" s="133"/>
      <c r="I358" s="133"/>
      <c r="J358" s="8">
        <v>2</v>
      </c>
      <c r="K358" s="8" t="s">
        <v>587</v>
      </c>
      <c r="L358" s="133"/>
      <c r="M358" s="133"/>
    </row>
    <row r="359" spans="1:13" ht="14.65" customHeight="1">
      <c r="A359" s="133"/>
      <c r="B359" s="133"/>
      <c r="C359" s="133"/>
      <c r="D359" s="133"/>
      <c r="E359" s="162"/>
      <c r="F359" s="163"/>
      <c r="G359" s="133"/>
      <c r="H359" s="133"/>
      <c r="I359" s="133"/>
      <c r="J359" s="8">
        <v>3</v>
      </c>
      <c r="K359" s="8" t="s">
        <v>588</v>
      </c>
      <c r="L359" s="133"/>
      <c r="M359" s="133"/>
    </row>
    <row r="360" spans="1:13">
      <c r="A360" s="133" t="s">
        <v>366</v>
      </c>
      <c r="B360" s="133" t="s">
        <v>530</v>
      </c>
      <c r="C360" s="133"/>
      <c r="D360" s="133" t="s">
        <v>589</v>
      </c>
      <c r="E360" s="162" t="s">
        <v>590</v>
      </c>
      <c r="F360" s="163"/>
      <c r="G360" s="133" t="s">
        <v>211</v>
      </c>
      <c r="H360" s="133" t="s">
        <v>211</v>
      </c>
      <c r="I360" s="133" t="s">
        <v>188</v>
      </c>
      <c r="J360" s="8">
        <v>0</v>
      </c>
      <c r="K360" s="8" t="s">
        <v>219</v>
      </c>
      <c r="L360" s="133"/>
      <c r="M360" s="133"/>
    </row>
    <row r="361" spans="1:13">
      <c r="A361" s="133"/>
      <c r="B361" s="133"/>
      <c r="C361" s="133"/>
      <c r="D361" s="133"/>
      <c r="E361" s="162"/>
      <c r="F361" s="163"/>
      <c r="G361" s="133"/>
      <c r="H361" s="133"/>
      <c r="I361" s="133"/>
      <c r="J361" s="8">
        <v>1</v>
      </c>
      <c r="K361" s="8" t="s">
        <v>220</v>
      </c>
      <c r="L361" s="133"/>
      <c r="M361" s="133"/>
    </row>
    <row r="362" spans="1:13" ht="14.65" customHeight="1">
      <c r="A362" s="163" t="s">
        <v>366</v>
      </c>
      <c r="B362" s="133" t="s">
        <v>530</v>
      </c>
      <c r="C362" s="163"/>
      <c r="D362" s="163" t="s">
        <v>591</v>
      </c>
      <c r="E362" s="162" t="s">
        <v>592</v>
      </c>
      <c r="F362" s="152"/>
      <c r="G362" s="134" t="s">
        <v>187</v>
      </c>
      <c r="H362" s="134" t="s">
        <v>187</v>
      </c>
      <c r="I362" s="133" t="s">
        <v>188</v>
      </c>
      <c r="J362" s="8">
        <v>0</v>
      </c>
      <c r="K362" s="5" t="s">
        <v>219</v>
      </c>
      <c r="L362" s="140"/>
      <c r="M362" s="140"/>
    </row>
    <row r="363" spans="1:13">
      <c r="A363" s="159" t="str">
        <f>A362</f>
        <v>Your Health &amp; Well-being</v>
      </c>
      <c r="B363" s="133"/>
      <c r="C363" s="159"/>
      <c r="D363" s="163" t="str">
        <f>D362</f>
        <v>ClinicExpVisit</v>
      </c>
      <c r="E363" s="156"/>
      <c r="F363" s="152"/>
      <c r="G363" s="134"/>
      <c r="H363" s="134" t="s">
        <v>187</v>
      </c>
      <c r="I363" s="142"/>
      <c r="J363" s="33">
        <v>1</v>
      </c>
      <c r="K363" s="21" t="s">
        <v>220</v>
      </c>
      <c r="L363" s="141"/>
      <c r="M363" s="141"/>
    </row>
    <row r="364" spans="1:13" ht="27" customHeight="1">
      <c r="A364" s="159" t="s">
        <v>366</v>
      </c>
      <c r="B364" s="142" t="s">
        <v>497</v>
      </c>
      <c r="C364" s="159"/>
      <c r="D364" s="159" t="s">
        <v>593</v>
      </c>
      <c r="E364" s="156" t="s">
        <v>594</v>
      </c>
      <c r="F364" s="153"/>
      <c r="G364" s="129" t="s">
        <v>211</v>
      </c>
      <c r="H364" s="129" t="s">
        <v>211</v>
      </c>
      <c r="I364" s="142" t="s">
        <v>188</v>
      </c>
      <c r="J364" s="33">
        <v>1</v>
      </c>
      <c r="K364" s="8" t="s">
        <v>595</v>
      </c>
      <c r="L364" s="89"/>
      <c r="M364" s="89"/>
    </row>
    <row r="365" spans="1:13" ht="27" customHeight="1">
      <c r="A365" s="160"/>
      <c r="B365" s="143"/>
      <c r="C365" s="160"/>
      <c r="D365" s="160"/>
      <c r="E365" s="157"/>
      <c r="F365" s="154"/>
      <c r="G365" s="131"/>
      <c r="H365" s="131"/>
      <c r="I365" s="143"/>
      <c r="J365" s="33">
        <v>2</v>
      </c>
      <c r="K365" s="8" t="s">
        <v>596</v>
      </c>
      <c r="L365" s="89"/>
      <c r="M365" s="89"/>
    </row>
    <row r="366" spans="1:13" ht="27" customHeight="1">
      <c r="A366" s="160"/>
      <c r="B366" s="143"/>
      <c r="C366" s="160"/>
      <c r="D366" s="160"/>
      <c r="E366" s="157"/>
      <c r="F366" s="154"/>
      <c r="G366" s="131"/>
      <c r="H366" s="131"/>
      <c r="I366" s="143"/>
      <c r="J366" s="33">
        <v>3</v>
      </c>
      <c r="K366" s="8" t="s">
        <v>597</v>
      </c>
      <c r="L366" s="89"/>
      <c r="M366" s="89"/>
    </row>
    <row r="367" spans="1:13" ht="27" customHeight="1">
      <c r="A367" s="160"/>
      <c r="B367" s="143"/>
      <c r="C367" s="160"/>
      <c r="D367" s="160"/>
      <c r="E367" s="157"/>
      <c r="F367" s="154"/>
      <c r="G367" s="131"/>
      <c r="H367" s="131"/>
      <c r="I367" s="143"/>
      <c r="J367" s="33">
        <v>4</v>
      </c>
      <c r="K367" s="8" t="s">
        <v>598</v>
      </c>
      <c r="L367" s="89"/>
      <c r="M367" s="89"/>
    </row>
    <row r="368" spans="1:13" ht="27" customHeight="1">
      <c r="A368" s="160"/>
      <c r="B368" s="143"/>
      <c r="C368" s="160"/>
      <c r="D368" s="160"/>
      <c r="E368" s="157"/>
      <c r="F368" s="154"/>
      <c r="G368" s="131"/>
      <c r="H368" s="131"/>
      <c r="I368" s="143"/>
      <c r="J368" s="33">
        <v>5</v>
      </c>
      <c r="K368" s="8" t="s">
        <v>599</v>
      </c>
      <c r="L368" s="89"/>
      <c r="M368" s="89"/>
    </row>
    <row r="369" spans="1:13" ht="27" customHeight="1">
      <c r="A369" s="160"/>
      <c r="B369" s="143"/>
      <c r="C369" s="160"/>
      <c r="D369" s="160"/>
      <c r="E369" s="157"/>
      <c r="F369" s="154"/>
      <c r="G369" s="131"/>
      <c r="H369" s="131"/>
      <c r="I369" s="143"/>
      <c r="J369" s="33">
        <v>6</v>
      </c>
      <c r="K369" s="8" t="s">
        <v>600</v>
      </c>
      <c r="L369" s="89"/>
      <c r="M369" s="89"/>
    </row>
    <row r="370" spans="1:13" ht="27" customHeight="1">
      <c r="A370" s="160"/>
      <c r="B370" s="143"/>
      <c r="C370" s="160"/>
      <c r="D370" s="160"/>
      <c r="E370" s="157"/>
      <c r="F370" s="154"/>
      <c r="G370" s="131"/>
      <c r="H370" s="131"/>
      <c r="I370" s="143"/>
      <c r="J370" s="33">
        <v>7</v>
      </c>
      <c r="K370" s="8" t="s">
        <v>601</v>
      </c>
      <c r="L370" s="89"/>
      <c r="M370" s="89"/>
    </row>
    <row r="371" spans="1:13" ht="27" customHeight="1">
      <c r="A371" s="160"/>
      <c r="B371" s="143"/>
      <c r="C371" s="160"/>
      <c r="D371" s="160"/>
      <c r="E371" s="157"/>
      <c r="F371" s="154"/>
      <c r="G371" s="131"/>
      <c r="H371" s="131"/>
      <c r="I371" s="143"/>
      <c r="J371" s="33">
        <v>8</v>
      </c>
      <c r="K371" s="8" t="s">
        <v>602</v>
      </c>
      <c r="L371" s="89"/>
      <c r="M371" s="89"/>
    </row>
    <row r="372" spans="1:13" ht="27" customHeight="1">
      <c r="A372" s="161"/>
      <c r="B372" s="144"/>
      <c r="C372" s="161"/>
      <c r="D372" s="161"/>
      <c r="E372" s="158"/>
      <c r="F372" s="155"/>
      <c r="G372" s="130"/>
      <c r="H372" s="130"/>
      <c r="I372" s="144"/>
      <c r="J372" s="33">
        <v>9</v>
      </c>
      <c r="K372" s="8" t="s">
        <v>603</v>
      </c>
      <c r="L372" s="89"/>
      <c r="M372" s="89"/>
    </row>
    <row r="373" spans="1:13" ht="58.35" customHeight="1">
      <c r="A373" s="8" t="s">
        <v>366</v>
      </c>
      <c r="B373" s="8" t="s">
        <v>530</v>
      </c>
      <c r="C373" s="8"/>
      <c r="D373" s="8" t="s">
        <v>604</v>
      </c>
      <c r="E373" s="50" t="s">
        <v>605</v>
      </c>
      <c r="F373" s="5"/>
      <c r="G373" s="8" t="s">
        <v>211</v>
      </c>
      <c r="H373" s="8" t="s">
        <v>211</v>
      </c>
      <c r="I373" s="8" t="s">
        <v>200</v>
      </c>
      <c r="J373" s="33" t="s">
        <v>201</v>
      </c>
      <c r="K373" s="8" t="s">
        <v>201</v>
      </c>
      <c r="L373" s="5" t="s">
        <v>606</v>
      </c>
      <c r="M373" s="8"/>
    </row>
    <row r="374" spans="1:13">
      <c r="A374" s="133" t="s">
        <v>366</v>
      </c>
      <c r="B374" s="133" t="s">
        <v>607</v>
      </c>
      <c r="C374" s="133"/>
      <c r="D374" s="133" t="s">
        <v>607</v>
      </c>
      <c r="E374" s="162" t="s">
        <v>608</v>
      </c>
      <c r="F374" s="163"/>
      <c r="G374" s="133" t="s">
        <v>211</v>
      </c>
      <c r="H374" s="133" t="s">
        <v>211</v>
      </c>
      <c r="I374" s="133" t="s">
        <v>188</v>
      </c>
      <c r="J374" s="33">
        <v>0</v>
      </c>
      <c r="K374" s="8" t="s">
        <v>220</v>
      </c>
      <c r="L374" s="133"/>
      <c r="M374" s="133"/>
    </row>
    <row r="375" spans="1:13">
      <c r="A375" s="133"/>
      <c r="B375" s="133"/>
      <c r="C375" s="133"/>
      <c r="D375" s="133"/>
      <c r="E375" s="162"/>
      <c r="F375" s="163"/>
      <c r="G375" s="133"/>
      <c r="H375" s="133"/>
      <c r="I375" s="133"/>
      <c r="J375" s="33">
        <v>1</v>
      </c>
      <c r="K375" s="8" t="s">
        <v>219</v>
      </c>
      <c r="L375" s="133"/>
      <c r="M375" s="133"/>
    </row>
    <row r="376" spans="1:13" ht="14.65" customHeight="1">
      <c r="A376" s="163" t="s">
        <v>366</v>
      </c>
      <c r="B376" s="163" t="s">
        <v>607</v>
      </c>
      <c r="C376" s="163"/>
      <c r="D376" s="163" t="s">
        <v>609</v>
      </c>
      <c r="E376" s="162" t="s">
        <v>610</v>
      </c>
      <c r="F376" s="136"/>
      <c r="G376" s="132" t="s">
        <v>187</v>
      </c>
      <c r="H376" s="132" t="s">
        <v>187</v>
      </c>
      <c r="I376" s="133" t="s">
        <v>188</v>
      </c>
      <c r="J376" s="8">
        <v>0</v>
      </c>
      <c r="K376" s="5" t="s">
        <v>611</v>
      </c>
      <c r="L376" s="137"/>
      <c r="M376" s="137"/>
    </row>
    <row r="377" spans="1:13">
      <c r="A377" s="163" t="str">
        <f>A376</f>
        <v>Your Health &amp; Well-being</v>
      </c>
      <c r="B377" s="163" t="str">
        <f>B376</f>
        <v>Circumcision</v>
      </c>
      <c r="C377" s="163"/>
      <c r="D377" s="163" t="str">
        <f>D376</f>
        <v>CircumcisionType</v>
      </c>
      <c r="E377" s="162"/>
      <c r="F377" s="136"/>
      <c r="G377" s="132"/>
      <c r="H377" s="132" t="s">
        <v>187</v>
      </c>
      <c r="I377" s="133"/>
      <c r="J377" s="8">
        <v>1</v>
      </c>
      <c r="K377" s="5" t="s">
        <v>612</v>
      </c>
      <c r="L377" s="138"/>
      <c r="M377" s="138"/>
    </row>
    <row r="378" spans="1:13">
      <c r="A378" s="163" t="str">
        <f>A377</f>
        <v>Your Health &amp; Well-being</v>
      </c>
      <c r="B378" s="163" t="str">
        <f>B377</f>
        <v>Circumcision</v>
      </c>
      <c r="C378" s="163"/>
      <c r="D378" s="163" t="str">
        <f>D377</f>
        <v>CircumcisionType</v>
      </c>
      <c r="E378" s="162"/>
      <c r="F378" s="136"/>
      <c r="G378" s="132"/>
      <c r="H378" s="132" t="s">
        <v>187</v>
      </c>
      <c r="I378" s="133"/>
      <c r="J378" s="8">
        <v>2</v>
      </c>
      <c r="K378" s="5" t="s">
        <v>613</v>
      </c>
      <c r="L378" s="139"/>
      <c r="M378" s="139"/>
    </row>
    <row r="379" spans="1:13" ht="43.9" customHeight="1">
      <c r="A379" s="8" t="s">
        <v>366</v>
      </c>
      <c r="B379" s="8" t="s">
        <v>614</v>
      </c>
      <c r="C379" s="8"/>
      <c r="D379" s="8" t="s">
        <v>615</v>
      </c>
      <c r="E379" s="50" t="s">
        <v>616</v>
      </c>
      <c r="F379" s="5"/>
      <c r="G379" s="8" t="s">
        <v>211</v>
      </c>
      <c r="H379" s="8" t="s">
        <v>211</v>
      </c>
      <c r="I379" s="8" t="s">
        <v>200</v>
      </c>
      <c r="J379" s="33" t="s">
        <v>201</v>
      </c>
      <c r="K379" s="8" t="s">
        <v>201</v>
      </c>
      <c r="L379" s="5" t="s">
        <v>617</v>
      </c>
      <c r="M379" s="8"/>
    </row>
    <row r="380" spans="1:13" ht="28.9">
      <c r="A380" s="21" t="s">
        <v>366</v>
      </c>
      <c r="B380" s="21" t="s">
        <v>99</v>
      </c>
      <c r="C380" s="21"/>
      <c r="D380" s="5" t="s">
        <v>618</v>
      </c>
      <c r="E380" s="95" t="s">
        <v>619</v>
      </c>
      <c r="F380" s="27"/>
      <c r="G380" s="54" t="s">
        <v>205</v>
      </c>
      <c r="H380" s="54" t="s">
        <v>205</v>
      </c>
      <c r="I380" s="33" t="s">
        <v>252</v>
      </c>
      <c r="J380" s="33" t="s">
        <v>201</v>
      </c>
      <c r="K380" s="21" t="s">
        <v>201</v>
      </c>
      <c r="L380" s="90"/>
      <c r="M380" s="90"/>
    </row>
    <row r="381" spans="1:13" ht="15.6">
      <c r="A381" s="159" t="s">
        <v>620</v>
      </c>
      <c r="B381" s="159" t="s">
        <v>621</v>
      </c>
      <c r="C381" s="159"/>
      <c r="D381" s="159" t="s">
        <v>622</v>
      </c>
      <c r="E381" s="185" t="s">
        <v>623</v>
      </c>
      <c r="F381" s="153"/>
      <c r="G381" s="129" t="s">
        <v>205</v>
      </c>
      <c r="H381" s="129" t="s">
        <v>205</v>
      </c>
      <c r="I381" s="142" t="s">
        <v>233</v>
      </c>
      <c r="J381" s="8">
        <v>0</v>
      </c>
      <c r="K381" s="20" t="s">
        <v>624</v>
      </c>
      <c r="L381" s="140" t="s">
        <v>235</v>
      </c>
      <c r="M381" s="140"/>
    </row>
    <row r="382" spans="1:13">
      <c r="A382" s="160" t="s">
        <v>620</v>
      </c>
      <c r="B382" s="160" t="s">
        <v>621</v>
      </c>
      <c r="C382" s="160"/>
      <c r="D382" s="160" t="s">
        <v>622</v>
      </c>
      <c r="E382" s="194"/>
      <c r="F382" s="154"/>
      <c r="G382" s="131"/>
      <c r="H382" s="131"/>
      <c r="I382" s="143"/>
      <c r="J382" s="8">
        <v>1</v>
      </c>
      <c r="K382" s="20" t="s">
        <v>625</v>
      </c>
      <c r="L382" s="151"/>
      <c r="M382" s="151"/>
    </row>
    <row r="383" spans="1:13">
      <c r="A383" s="160" t="s">
        <v>620</v>
      </c>
      <c r="B383" s="160" t="s">
        <v>621</v>
      </c>
      <c r="C383" s="160"/>
      <c r="D383" s="160" t="s">
        <v>622</v>
      </c>
      <c r="E383" s="194"/>
      <c r="F383" s="154"/>
      <c r="G383" s="131"/>
      <c r="H383" s="131"/>
      <c r="I383" s="143"/>
      <c r="J383" s="8">
        <v>2</v>
      </c>
      <c r="K383" s="20" t="s">
        <v>626</v>
      </c>
      <c r="L383" s="151"/>
      <c r="M383" s="151"/>
    </row>
    <row r="384" spans="1:13">
      <c r="A384" s="160" t="s">
        <v>620</v>
      </c>
      <c r="B384" s="160" t="s">
        <v>621</v>
      </c>
      <c r="C384" s="160"/>
      <c r="D384" s="160" t="s">
        <v>622</v>
      </c>
      <c r="E384" s="194"/>
      <c r="F384" s="154"/>
      <c r="G384" s="131"/>
      <c r="H384" s="131"/>
      <c r="I384" s="143"/>
      <c r="J384" s="8">
        <v>3</v>
      </c>
      <c r="K384" s="20" t="s">
        <v>627</v>
      </c>
      <c r="L384" s="151"/>
      <c r="M384" s="151"/>
    </row>
    <row r="385" spans="1:13">
      <c r="A385" s="160" t="s">
        <v>620</v>
      </c>
      <c r="B385" s="160" t="s">
        <v>621</v>
      </c>
      <c r="C385" s="160"/>
      <c r="D385" s="160" t="s">
        <v>622</v>
      </c>
      <c r="E385" s="194"/>
      <c r="F385" s="154"/>
      <c r="G385" s="131"/>
      <c r="H385" s="131"/>
      <c r="I385" s="143"/>
      <c r="J385" s="8">
        <v>4</v>
      </c>
      <c r="K385" s="20" t="s">
        <v>628</v>
      </c>
      <c r="L385" s="151"/>
      <c r="M385" s="151"/>
    </row>
    <row r="386" spans="1:13">
      <c r="A386" s="160" t="s">
        <v>620</v>
      </c>
      <c r="B386" s="160" t="s">
        <v>621</v>
      </c>
      <c r="C386" s="160"/>
      <c r="D386" s="160" t="s">
        <v>622</v>
      </c>
      <c r="E386" s="194"/>
      <c r="F386" s="154"/>
      <c r="G386" s="131"/>
      <c r="H386" s="131"/>
      <c r="I386" s="143"/>
      <c r="J386" s="8">
        <v>5</v>
      </c>
      <c r="K386" s="20" t="s">
        <v>629</v>
      </c>
      <c r="L386" s="151"/>
      <c r="M386" s="151"/>
    </row>
    <row r="387" spans="1:13">
      <c r="A387" s="160" t="s">
        <v>620</v>
      </c>
      <c r="B387" s="160" t="s">
        <v>621</v>
      </c>
      <c r="C387" s="160"/>
      <c r="D387" s="160" t="s">
        <v>622</v>
      </c>
      <c r="E387" s="194"/>
      <c r="F387" s="154"/>
      <c r="G387" s="131"/>
      <c r="H387" s="131"/>
      <c r="I387" s="143"/>
      <c r="J387" s="8">
        <v>6</v>
      </c>
      <c r="K387" s="20" t="s">
        <v>630</v>
      </c>
      <c r="L387" s="151"/>
      <c r="M387" s="151"/>
    </row>
    <row r="388" spans="1:13">
      <c r="A388" s="160" t="s">
        <v>620</v>
      </c>
      <c r="B388" s="160" t="s">
        <v>621</v>
      </c>
      <c r="C388" s="161"/>
      <c r="D388" s="161" t="s">
        <v>622</v>
      </c>
      <c r="E388" s="186"/>
      <c r="F388" s="155"/>
      <c r="G388" s="130"/>
      <c r="H388" s="130"/>
      <c r="I388" s="144"/>
      <c r="J388" s="8">
        <v>7</v>
      </c>
      <c r="K388" s="20" t="s">
        <v>631</v>
      </c>
      <c r="L388" s="141"/>
      <c r="M388" s="141"/>
    </row>
    <row r="389" spans="1:13" ht="14.65" customHeight="1">
      <c r="A389" s="163" t="s">
        <v>620</v>
      </c>
      <c r="B389" s="163" t="s">
        <v>621</v>
      </c>
      <c r="C389" s="163"/>
      <c r="D389" s="163" t="s">
        <v>632</v>
      </c>
      <c r="E389" s="185" t="s">
        <v>633</v>
      </c>
      <c r="F389" s="153"/>
      <c r="G389" s="129" t="s">
        <v>218</v>
      </c>
      <c r="H389" s="129" t="s">
        <v>187</v>
      </c>
      <c r="I389" s="142" t="s">
        <v>188</v>
      </c>
      <c r="J389" s="8">
        <v>0</v>
      </c>
      <c r="K389" s="5" t="s">
        <v>219</v>
      </c>
      <c r="L389" s="140"/>
      <c r="M389" s="140"/>
    </row>
    <row r="390" spans="1:13">
      <c r="A390" s="163" t="str">
        <f>A389</f>
        <v>You &amp; Your Medicine</v>
      </c>
      <c r="B390" s="163" t="str">
        <f>B389</f>
        <v>General medication</v>
      </c>
      <c r="C390" s="163"/>
      <c r="D390" s="163" t="str">
        <f>D389</f>
        <v>MedPills</v>
      </c>
      <c r="E390" s="186"/>
      <c r="F390" s="155"/>
      <c r="G390" s="130"/>
      <c r="H390" s="130" t="s">
        <v>187</v>
      </c>
      <c r="I390" s="144"/>
      <c r="J390" s="8">
        <v>1</v>
      </c>
      <c r="K390" s="5" t="s">
        <v>220</v>
      </c>
      <c r="L390" s="141"/>
      <c r="M390" s="141"/>
    </row>
    <row r="391" spans="1:13" ht="14.65" customHeight="1">
      <c r="A391" s="163" t="s">
        <v>620</v>
      </c>
      <c r="B391" s="163" t="s">
        <v>621</v>
      </c>
      <c r="C391" s="163"/>
      <c r="D391" s="163" t="s">
        <v>634</v>
      </c>
      <c r="E391" s="162" t="s">
        <v>635</v>
      </c>
      <c r="F391" s="153"/>
      <c r="G391" s="129" t="s">
        <v>218</v>
      </c>
      <c r="H391" s="129" t="s">
        <v>187</v>
      </c>
      <c r="I391" s="133" t="s">
        <v>188</v>
      </c>
      <c r="J391" s="8">
        <v>0</v>
      </c>
      <c r="K391" s="5" t="s">
        <v>219</v>
      </c>
      <c r="L391" s="140"/>
      <c r="M391" s="140"/>
    </row>
    <row r="392" spans="1:13">
      <c r="A392" s="163" t="str">
        <f>A391</f>
        <v>You &amp; Your Medicine</v>
      </c>
      <c r="B392" s="163" t="str">
        <f>B391</f>
        <v>General medication</v>
      </c>
      <c r="C392" s="163"/>
      <c r="D392" s="163" t="str">
        <f>D391</f>
        <v>MedSyrup</v>
      </c>
      <c r="E392" s="162"/>
      <c r="F392" s="155"/>
      <c r="G392" s="130"/>
      <c r="H392" s="130" t="s">
        <v>187</v>
      </c>
      <c r="I392" s="133"/>
      <c r="J392" s="8">
        <v>1</v>
      </c>
      <c r="K392" s="5" t="s">
        <v>220</v>
      </c>
      <c r="L392" s="141"/>
      <c r="M392" s="141"/>
    </row>
    <row r="393" spans="1:13" ht="14.65" customHeight="1">
      <c r="A393" s="163" t="s">
        <v>620</v>
      </c>
      <c r="B393" s="163" t="s">
        <v>621</v>
      </c>
      <c r="C393" s="163"/>
      <c r="D393" s="163" t="s">
        <v>636</v>
      </c>
      <c r="E393" s="162" t="s">
        <v>637</v>
      </c>
      <c r="F393" s="153"/>
      <c r="G393" s="129" t="s">
        <v>218</v>
      </c>
      <c r="H393" s="129" t="s">
        <v>187</v>
      </c>
      <c r="I393" s="133" t="s">
        <v>188</v>
      </c>
      <c r="J393" s="8">
        <v>0</v>
      </c>
      <c r="K393" s="5" t="s">
        <v>219</v>
      </c>
      <c r="L393" s="140"/>
      <c r="M393" s="140"/>
    </row>
    <row r="394" spans="1:13">
      <c r="A394" s="163" t="str">
        <f>A393</f>
        <v>You &amp; Your Medicine</v>
      </c>
      <c r="B394" s="163" t="str">
        <f>B393</f>
        <v>General medication</v>
      </c>
      <c r="C394" s="163"/>
      <c r="D394" s="163" t="str">
        <f>D393</f>
        <v>MedInjection</v>
      </c>
      <c r="E394" s="162"/>
      <c r="F394" s="155"/>
      <c r="G394" s="130"/>
      <c r="H394" s="130" t="s">
        <v>187</v>
      </c>
      <c r="I394" s="133"/>
      <c r="J394" s="8">
        <v>1</v>
      </c>
      <c r="K394" s="5" t="s">
        <v>220</v>
      </c>
      <c r="L394" s="141"/>
      <c r="M394" s="141"/>
    </row>
    <row r="395" spans="1:13" ht="14.65" customHeight="1">
      <c r="A395" s="163" t="s">
        <v>620</v>
      </c>
      <c r="B395" s="163" t="s">
        <v>621</v>
      </c>
      <c r="C395" s="163"/>
      <c r="D395" s="163" t="s">
        <v>638</v>
      </c>
      <c r="E395" s="162" t="s">
        <v>639</v>
      </c>
      <c r="F395" s="153"/>
      <c r="G395" s="129" t="s">
        <v>218</v>
      </c>
      <c r="H395" s="129" t="s">
        <v>187</v>
      </c>
      <c r="I395" s="133" t="s">
        <v>188</v>
      </c>
      <c r="J395" s="8">
        <v>0</v>
      </c>
      <c r="K395" s="5" t="s">
        <v>219</v>
      </c>
      <c r="L395" s="140"/>
      <c r="M395" s="140"/>
    </row>
    <row r="396" spans="1:13">
      <c r="A396" s="163" t="str">
        <f>A395</f>
        <v>You &amp; Your Medicine</v>
      </c>
      <c r="B396" s="163" t="str">
        <f>B395</f>
        <v>General medication</v>
      </c>
      <c r="C396" s="163"/>
      <c r="D396" s="163" t="str">
        <f>D395</f>
        <v>MedOther</v>
      </c>
      <c r="E396" s="162"/>
      <c r="F396" s="155"/>
      <c r="G396" s="130"/>
      <c r="H396" s="130" t="s">
        <v>187</v>
      </c>
      <c r="I396" s="133"/>
      <c r="J396" s="8">
        <v>1</v>
      </c>
      <c r="K396" s="5" t="s">
        <v>220</v>
      </c>
      <c r="L396" s="141"/>
      <c r="M396" s="141"/>
    </row>
    <row r="397" spans="1:13" ht="14.65" customHeight="1">
      <c r="A397" s="163" t="s">
        <v>620</v>
      </c>
      <c r="B397" s="163" t="s">
        <v>621</v>
      </c>
      <c r="C397" s="163"/>
      <c r="D397" s="163" t="s">
        <v>640</v>
      </c>
      <c r="E397" s="162" t="s">
        <v>641</v>
      </c>
      <c r="F397" s="153"/>
      <c r="G397" s="129" t="s">
        <v>187</v>
      </c>
      <c r="H397" s="129" t="s">
        <v>187</v>
      </c>
      <c r="I397" s="133" t="s">
        <v>188</v>
      </c>
      <c r="J397" s="8">
        <v>0</v>
      </c>
      <c r="K397" s="5" t="s">
        <v>219</v>
      </c>
      <c r="L397" s="140"/>
      <c r="M397" s="140"/>
    </row>
    <row r="398" spans="1:13">
      <c r="A398" s="163" t="str">
        <f>A397</f>
        <v>You &amp; Your Medicine</v>
      </c>
      <c r="B398" s="163" t="str">
        <f>B397</f>
        <v>General medication</v>
      </c>
      <c r="C398" s="163"/>
      <c r="D398" s="163" t="str">
        <f>D397</f>
        <v>MedKnowChest</v>
      </c>
      <c r="E398" s="162"/>
      <c r="F398" s="155"/>
      <c r="G398" s="130"/>
      <c r="H398" s="130" t="s">
        <v>187</v>
      </c>
      <c r="I398" s="133"/>
      <c r="J398" s="8">
        <v>1</v>
      </c>
      <c r="K398" s="5" t="s">
        <v>220</v>
      </c>
      <c r="L398" s="141"/>
      <c r="M398" s="141"/>
    </row>
    <row r="399" spans="1:13" ht="14.65" customHeight="1">
      <c r="A399" s="163" t="s">
        <v>620</v>
      </c>
      <c r="B399" s="163" t="s">
        <v>621</v>
      </c>
      <c r="C399" s="163"/>
      <c r="D399" s="163" t="s">
        <v>642</v>
      </c>
      <c r="E399" s="162" t="s">
        <v>643</v>
      </c>
      <c r="F399" s="153"/>
      <c r="G399" s="129" t="s">
        <v>187</v>
      </c>
      <c r="H399" s="129" t="s">
        <v>187</v>
      </c>
      <c r="I399" s="133" t="s">
        <v>188</v>
      </c>
      <c r="J399" s="8">
        <v>0</v>
      </c>
      <c r="K399" s="5" t="s">
        <v>219</v>
      </c>
      <c r="L399" s="140"/>
      <c r="M399" s="140"/>
    </row>
    <row r="400" spans="1:13">
      <c r="A400" s="163" t="str">
        <f>A399</f>
        <v>You &amp; Your Medicine</v>
      </c>
      <c r="B400" s="163" t="str">
        <f>B399</f>
        <v>General medication</v>
      </c>
      <c r="C400" s="163"/>
      <c r="D400" s="163" t="str">
        <f>D399</f>
        <v>MedKnowDiarrhoea</v>
      </c>
      <c r="E400" s="162"/>
      <c r="F400" s="155"/>
      <c r="G400" s="130"/>
      <c r="H400" s="130" t="s">
        <v>187</v>
      </c>
      <c r="I400" s="133"/>
      <c r="J400" s="8">
        <v>1</v>
      </c>
      <c r="K400" s="5" t="s">
        <v>220</v>
      </c>
      <c r="L400" s="141"/>
      <c r="M400" s="141"/>
    </row>
    <row r="401" spans="1:13" ht="14.65" customHeight="1">
      <c r="A401" s="163" t="s">
        <v>620</v>
      </c>
      <c r="B401" s="163" t="s">
        <v>621</v>
      </c>
      <c r="C401" s="163"/>
      <c r="D401" s="163" t="s">
        <v>644</v>
      </c>
      <c r="E401" s="162" t="s">
        <v>645</v>
      </c>
      <c r="F401" s="153"/>
      <c r="G401" s="129" t="s">
        <v>187</v>
      </c>
      <c r="H401" s="129" t="s">
        <v>187</v>
      </c>
      <c r="I401" s="133" t="s">
        <v>188</v>
      </c>
      <c r="J401" s="8">
        <v>0</v>
      </c>
      <c r="K401" s="5" t="s">
        <v>219</v>
      </c>
      <c r="L401" s="140"/>
      <c r="M401" s="140"/>
    </row>
    <row r="402" spans="1:13">
      <c r="A402" s="163" t="str">
        <f>A401</f>
        <v>You &amp; Your Medicine</v>
      </c>
      <c r="B402" s="163" t="str">
        <f>B401</f>
        <v>General medication</v>
      </c>
      <c r="C402" s="163"/>
      <c r="D402" s="163" t="str">
        <f>D401</f>
        <v>MedKnowTB</v>
      </c>
      <c r="E402" s="162"/>
      <c r="F402" s="155"/>
      <c r="G402" s="130"/>
      <c r="H402" s="130" t="s">
        <v>187</v>
      </c>
      <c r="I402" s="133"/>
      <c r="J402" s="8">
        <v>1</v>
      </c>
      <c r="K402" s="5" t="s">
        <v>220</v>
      </c>
      <c r="L402" s="141"/>
      <c r="M402" s="141"/>
    </row>
    <row r="403" spans="1:13" ht="14.65" customHeight="1">
      <c r="A403" s="163" t="s">
        <v>620</v>
      </c>
      <c r="B403" s="163" t="s">
        <v>621</v>
      </c>
      <c r="C403" s="163"/>
      <c r="D403" s="163" t="s">
        <v>646</v>
      </c>
      <c r="E403" s="162" t="s">
        <v>647</v>
      </c>
      <c r="F403" s="153"/>
      <c r="G403" s="129" t="s">
        <v>187</v>
      </c>
      <c r="H403" s="129" t="s">
        <v>187</v>
      </c>
      <c r="I403" s="133" t="s">
        <v>188</v>
      </c>
      <c r="J403" s="8">
        <v>0</v>
      </c>
      <c r="K403" s="5" t="s">
        <v>219</v>
      </c>
      <c r="L403" s="140"/>
      <c r="M403" s="140"/>
    </row>
    <row r="404" spans="1:13">
      <c r="A404" s="163" t="str">
        <f>A403</f>
        <v>You &amp; Your Medicine</v>
      </c>
      <c r="B404" s="163" t="str">
        <f>B403</f>
        <v>General medication</v>
      </c>
      <c r="C404" s="163"/>
      <c r="D404" s="163" t="str">
        <f>D403</f>
        <v>MedKnowPregnancy</v>
      </c>
      <c r="E404" s="162"/>
      <c r="F404" s="155"/>
      <c r="G404" s="130"/>
      <c r="H404" s="130" t="s">
        <v>187</v>
      </c>
      <c r="I404" s="133"/>
      <c r="J404" s="8">
        <v>1</v>
      </c>
      <c r="K404" s="5" t="s">
        <v>220</v>
      </c>
      <c r="L404" s="141"/>
      <c r="M404" s="141"/>
    </row>
    <row r="405" spans="1:13" ht="14.65" customHeight="1">
      <c r="A405" s="163" t="s">
        <v>620</v>
      </c>
      <c r="B405" s="163" t="s">
        <v>621</v>
      </c>
      <c r="C405" s="163"/>
      <c r="D405" s="163" t="s">
        <v>648</v>
      </c>
      <c r="E405" s="162" t="s">
        <v>649</v>
      </c>
      <c r="F405" s="153"/>
      <c r="G405" s="129" t="s">
        <v>187</v>
      </c>
      <c r="H405" s="129" t="s">
        <v>187</v>
      </c>
      <c r="I405" s="133" t="s">
        <v>188</v>
      </c>
      <c r="J405" s="8">
        <v>0</v>
      </c>
      <c r="K405" s="5" t="s">
        <v>219</v>
      </c>
      <c r="L405" s="140"/>
      <c r="M405" s="140"/>
    </row>
    <row r="406" spans="1:13">
      <c r="A406" s="163" t="str">
        <f>A405</f>
        <v>You &amp; Your Medicine</v>
      </c>
      <c r="B406" s="163" t="str">
        <f>B405</f>
        <v>General medication</v>
      </c>
      <c r="C406" s="163"/>
      <c r="D406" s="163" t="str">
        <f>D405</f>
        <v>MedKnowARV</v>
      </c>
      <c r="E406" s="162"/>
      <c r="F406" s="155"/>
      <c r="G406" s="130"/>
      <c r="H406" s="130" t="s">
        <v>187</v>
      </c>
      <c r="I406" s="133"/>
      <c r="J406" s="8">
        <v>1</v>
      </c>
      <c r="K406" s="5" t="s">
        <v>220</v>
      </c>
      <c r="L406" s="141"/>
      <c r="M406" s="141"/>
    </row>
    <row r="407" spans="1:13" ht="14.65" customHeight="1">
      <c r="A407" s="163" t="s">
        <v>620</v>
      </c>
      <c r="B407" s="163" t="s">
        <v>621</v>
      </c>
      <c r="C407" s="163"/>
      <c r="D407" s="163" t="s">
        <v>650</v>
      </c>
      <c r="E407" s="162" t="s">
        <v>651</v>
      </c>
      <c r="F407" s="153"/>
      <c r="G407" s="129" t="s">
        <v>218</v>
      </c>
      <c r="H407" s="129" t="s">
        <v>187</v>
      </c>
      <c r="I407" s="133" t="s">
        <v>188</v>
      </c>
      <c r="J407" s="8">
        <v>0</v>
      </c>
      <c r="K407" s="5" t="s">
        <v>219</v>
      </c>
      <c r="L407" s="140"/>
      <c r="M407" s="140"/>
    </row>
    <row r="408" spans="1:13">
      <c r="A408" s="163" t="str">
        <f>A407</f>
        <v>You &amp; Your Medicine</v>
      </c>
      <c r="B408" s="163" t="str">
        <f>B407</f>
        <v>General medication</v>
      </c>
      <c r="C408" s="163"/>
      <c r="D408" s="163" t="str">
        <f>D407</f>
        <v>MedKnowEpilepsy</v>
      </c>
      <c r="E408" s="162"/>
      <c r="F408" s="155"/>
      <c r="G408" s="130"/>
      <c r="H408" s="130" t="s">
        <v>187</v>
      </c>
      <c r="I408" s="133"/>
      <c r="J408" s="8">
        <v>1</v>
      </c>
      <c r="K408" s="5" t="s">
        <v>220</v>
      </c>
      <c r="L408" s="141"/>
      <c r="M408" s="141"/>
    </row>
    <row r="409" spans="1:13" ht="14.65" customHeight="1">
      <c r="A409" s="163" t="s">
        <v>620</v>
      </c>
      <c r="B409" s="163" t="s">
        <v>621</v>
      </c>
      <c r="C409" s="163"/>
      <c r="D409" s="163" t="s">
        <v>652</v>
      </c>
      <c r="E409" s="162" t="s">
        <v>653</v>
      </c>
      <c r="F409" s="153"/>
      <c r="G409" s="129" t="s">
        <v>218</v>
      </c>
      <c r="H409" s="129" t="s">
        <v>187</v>
      </c>
      <c r="I409" s="133" t="s">
        <v>188</v>
      </c>
      <c r="J409" s="8">
        <v>0</v>
      </c>
      <c r="K409" s="5" t="s">
        <v>219</v>
      </c>
      <c r="L409" s="140"/>
      <c r="M409" s="140"/>
    </row>
    <row r="410" spans="1:13">
      <c r="A410" s="163" t="str">
        <f>A409</f>
        <v>You &amp; Your Medicine</v>
      </c>
      <c r="B410" s="163" t="str">
        <f>B409</f>
        <v>General medication</v>
      </c>
      <c r="C410" s="163"/>
      <c r="D410" s="163" t="str">
        <f>D409</f>
        <v>MedKnowPMTCT</v>
      </c>
      <c r="E410" s="162"/>
      <c r="F410" s="155"/>
      <c r="G410" s="130"/>
      <c r="H410" s="130" t="s">
        <v>187</v>
      </c>
      <c r="I410" s="133"/>
      <c r="J410" s="8">
        <v>1</v>
      </c>
      <c r="K410" s="5" t="s">
        <v>220</v>
      </c>
      <c r="L410" s="141"/>
      <c r="M410" s="141"/>
    </row>
    <row r="411" spans="1:13" ht="14.65" customHeight="1">
      <c r="A411" s="163" t="s">
        <v>620</v>
      </c>
      <c r="B411" s="163" t="s">
        <v>621</v>
      </c>
      <c r="C411" s="163"/>
      <c r="D411" s="163" t="s">
        <v>654</v>
      </c>
      <c r="E411" s="162" t="s">
        <v>655</v>
      </c>
      <c r="F411" s="153"/>
      <c r="G411" s="129" t="s">
        <v>187</v>
      </c>
      <c r="H411" s="129" t="s">
        <v>187</v>
      </c>
      <c r="I411" s="133" t="s">
        <v>188</v>
      </c>
      <c r="J411" s="8">
        <v>0</v>
      </c>
      <c r="K411" s="5" t="s">
        <v>219</v>
      </c>
      <c r="L411" s="140"/>
      <c r="M411" s="140"/>
    </row>
    <row r="412" spans="1:13">
      <c r="A412" s="163" t="str">
        <f>A411</f>
        <v>You &amp; Your Medicine</v>
      </c>
      <c r="B412" s="163" t="str">
        <f>B411</f>
        <v>General medication</v>
      </c>
      <c r="C412" s="163"/>
      <c r="D412" s="163" t="str">
        <f>D411</f>
        <v>MedKnowEar</v>
      </c>
      <c r="E412" s="162"/>
      <c r="F412" s="155"/>
      <c r="G412" s="130"/>
      <c r="H412" s="130" t="s">
        <v>187</v>
      </c>
      <c r="I412" s="133"/>
      <c r="J412" s="8">
        <v>1</v>
      </c>
      <c r="K412" s="5" t="s">
        <v>220</v>
      </c>
      <c r="L412" s="141"/>
      <c r="M412" s="141"/>
    </row>
    <row r="413" spans="1:13" ht="14.65" customHeight="1">
      <c r="A413" s="163" t="s">
        <v>620</v>
      </c>
      <c r="B413" s="163" t="s">
        <v>621</v>
      </c>
      <c r="C413" s="163"/>
      <c r="D413" s="163" t="s">
        <v>656</v>
      </c>
      <c r="E413" s="162" t="s">
        <v>657</v>
      </c>
      <c r="F413" s="153"/>
      <c r="G413" s="129" t="s">
        <v>218</v>
      </c>
      <c r="H413" s="129" t="s">
        <v>187</v>
      </c>
      <c r="I413" s="133" t="s">
        <v>188</v>
      </c>
      <c r="J413" s="8">
        <v>0</v>
      </c>
      <c r="K413" s="5" t="s">
        <v>219</v>
      </c>
      <c r="L413" s="140"/>
      <c r="M413" s="140"/>
    </row>
    <row r="414" spans="1:13">
      <c r="A414" s="163" t="str">
        <f>A413</f>
        <v>You &amp; Your Medicine</v>
      </c>
      <c r="B414" s="163" t="str">
        <f>B413</f>
        <v>General medication</v>
      </c>
      <c r="C414" s="163"/>
      <c r="D414" s="163" t="str">
        <f>D413</f>
        <v>MedKnowPEP</v>
      </c>
      <c r="E414" s="162"/>
      <c r="F414" s="155"/>
      <c r="G414" s="130"/>
      <c r="H414" s="130" t="s">
        <v>187</v>
      </c>
      <c r="I414" s="133"/>
      <c r="J414" s="8">
        <v>1</v>
      </c>
      <c r="K414" s="5" t="s">
        <v>220</v>
      </c>
      <c r="L414" s="141"/>
      <c r="M414" s="141"/>
    </row>
    <row r="415" spans="1:13" ht="14.65" customHeight="1">
      <c r="A415" s="163" t="s">
        <v>620</v>
      </c>
      <c r="B415" s="163" t="s">
        <v>621</v>
      </c>
      <c r="C415" s="163"/>
      <c r="D415" s="163" t="s">
        <v>658</v>
      </c>
      <c r="E415" s="162" t="s">
        <v>659</v>
      </c>
      <c r="F415" s="153"/>
      <c r="G415" s="129" t="s">
        <v>187</v>
      </c>
      <c r="H415" s="129" t="s">
        <v>187</v>
      </c>
      <c r="I415" s="133" t="s">
        <v>188</v>
      </c>
      <c r="J415" s="8">
        <v>0</v>
      </c>
      <c r="K415" s="5" t="s">
        <v>219</v>
      </c>
      <c r="L415" s="140"/>
      <c r="M415" s="140"/>
    </row>
    <row r="416" spans="1:13">
      <c r="A416" s="163" t="str">
        <f>A415</f>
        <v>You &amp; Your Medicine</v>
      </c>
      <c r="B416" s="163" t="str">
        <f>B415</f>
        <v>General medication</v>
      </c>
      <c r="C416" s="163"/>
      <c r="D416" s="163" t="str">
        <f>D415</f>
        <v>MedUnsure</v>
      </c>
      <c r="E416" s="162"/>
      <c r="F416" s="155"/>
      <c r="G416" s="130"/>
      <c r="H416" s="130" t="s">
        <v>187</v>
      </c>
      <c r="I416" s="133"/>
      <c r="J416" s="8">
        <v>1</v>
      </c>
      <c r="K416" s="5" t="s">
        <v>220</v>
      </c>
      <c r="L416" s="141"/>
      <c r="M416" s="141"/>
    </row>
    <row r="417" spans="1:13" ht="43.9" customHeight="1">
      <c r="A417" s="5" t="s">
        <v>620</v>
      </c>
      <c r="B417" s="5" t="s">
        <v>660</v>
      </c>
      <c r="C417" s="5"/>
      <c r="D417" s="5" t="s">
        <v>661</v>
      </c>
      <c r="E417" s="50" t="s">
        <v>662</v>
      </c>
      <c r="F417" s="27"/>
      <c r="G417" s="54" t="s">
        <v>187</v>
      </c>
      <c r="H417" s="54" t="s">
        <v>187</v>
      </c>
      <c r="I417" s="8" t="s">
        <v>200</v>
      </c>
      <c r="J417" s="8" t="s">
        <v>201</v>
      </c>
      <c r="K417" s="5" t="s">
        <v>201</v>
      </c>
      <c r="L417" s="90"/>
      <c r="M417" s="90" t="s">
        <v>663</v>
      </c>
    </row>
    <row r="418" spans="1:13" ht="43.5" customHeight="1">
      <c r="A418" s="5" t="s">
        <v>620</v>
      </c>
      <c r="B418" s="5" t="s">
        <v>660</v>
      </c>
      <c r="C418" s="5"/>
      <c r="D418" s="5" t="s">
        <v>664</v>
      </c>
      <c r="E418" s="50" t="s">
        <v>665</v>
      </c>
      <c r="F418" s="24"/>
      <c r="G418" s="35" t="s">
        <v>187</v>
      </c>
      <c r="H418" s="35" t="s">
        <v>187</v>
      </c>
      <c r="I418" s="8" t="s">
        <v>200</v>
      </c>
      <c r="J418" s="8" t="s">
        <v>201</v>
      </c>
      <c r="K418" s="5" t="s">
        <v>201</v>
      </c>
      <c r="L418" s="88"/>
      <c r="M418" s="88" t="s">
        <v>666</v>
      </c>
    </row>
    <row r="419" spans="1:13" ht="14.65" customHeight="1">
      <c r="A419" s="163" t="s">
        <v>620</v>
      </c>
      <c r="B419" s="163" t="s">
        <v>660</v>
      </c>
      <c r="C419" s="163"/>
      <c r="D419" s="163" t="s">
        <v>667</v>
      </c>
      <c r="E419" s="162" t="s">
        <v>668</v>
      </c>
      <c r="F419" s="153"/>
      <c r="G419" s="129" t="s">
        <v>218</v>
      </c>
      <c r="H419" s="129" t="s">
        <v>206</v>
      </c>
      <c r="I419" s="133" t="s">
        <v>188</v>
      </c>
      <c r="J419" s="8">
        <v>0</v>
      </c>
      <c r="K419" s="5" t="s">
        <v>219</v>
      </c>
      <c r="L419" s="140"/>
      <c r="M419" s="140"/>
    </row>
    <row r="420" spans="1:13">
      <c r="A420" s="163" t="str">
        <f>A419</f>
        <v>You &amp; Your Medicine</v>
      </c>
      <c r="B420" s="163" t="str">
        <f>B419</f>
        <v>ART adherence</v>
      </c>
      <c r="C420" s="163"/>
      <c r="D420" s="163" t="str">
        <f>D419</f>
        <v>AdhKnowWhen</v>
      </c>
      <c r="E420" s="162"/>
      <c r="F420" s="155"/>
      <c r="G420" s="130"/>
      <c r="H420" s="130" t="s">
        <v>669</v>
      </c>
      <c r="I420" s="133"/>
      <c r="J420" s="8">
        <v>1</v>
      </c>
      <c r="K420" s="5" t="s">
        <v>220</v>
      </c>
      <c r="L420" s="141"/>
      <c r="M420" s="141"/>
    </row>
    <row r="421" spans="1:13" ht="14.65" customHeight="1">
      <c r="A421" s="163" t="s">
        <v>620</v>
      </c>
      <c r="B421" s="163" t="s">
        <v>660</v>
      </c>
      <c r="C421" s="163"/>
      <c r="D421" s="163" t="s">
        <v>670</v>
      </c>
      <c r="E421" s="162" t="s">
        <v>671</v>
      </c>
      <c r="F421" s="153"/>
      <c r="G421" s="129" t="s">
        <v>187</v>
      </c>
      <c r="H421" s="129" t="s">
        <v>206</v>
      </c>
      <c r="I421" s="133" t="s">
        <v>188</v>
      </c>
      <c r="J421" s="8">
        <v>0</v>
      </c>
      <c r="K421" s="5" t="s">
        <v>219</v>
      </c>
      <c r="L421" s="140"/>
      <c r="M421" s="140"/>
    </row>
    <row r="422" spans="1:13">
      <c r="A422" s="163" t="str">
        <f>A421</f>
        <v>You &amp; Your Medicine</v>
      </c>
      <c r="B422" s="163" t="str">
        <f>B421</f>
        <v>ART adherence</v>
      </c>
      <c r="C422" s="163"/>
      <c r="D422" s="163" t="str">
        <f>D421</f>
        <v>AdhMorning</v>
      </c>
      <c r="E422" s="162"/>
      <c r="F422" s="155"/>
      <c r="G422" s="130"/>
      <c r="H422" s="130" t="s">
        <v>669</v>
      </c>
      <c r="I422" s="133"/>
      <c r="J422" s="8">
        <v>1</v>
      </c>
      <c r="K422" s="5" t="s">
        <v>220</v>
      </c>
      <c r="L422" s="141"/>
      <c r="M422" s="141"/>
    </row>
    <row r="423" spans="1:13" ht="14.65" customHeight="1">
      <c r="A423" s="163" t="s">
        <v>620</v>
      </c>
      <c r="B423" s="163" t="s">
        <v>660</v>
      </c>
      <c r="C423" s="163"/>
      <c r="D423" s="163" t="s">
        <v>672</v>
      </c>
      <c r="E423" s="162" t="s">
        <v>673</v>
      </c>
      <c r="F423" s="153"/>
      <c r="G423" s="129" t="s">
        <v>187</v>
      </c>
      <c r="H423" s="129" t="s">
        <v>206</v>
      </c>
      <c r="I423" s="133" t="s">
        <v>188</v>
      </c>
      <c r="J423" s="8">
        <v>0</v>
      </c>
      <c r="K423" s="5" t="s">
        <v>219</v>
      </c>
      <c r="L423" s="140"/>
      <c r="M423" s="140"/>
    </row>
    <row r="424" spans="1:13">
      <c r="A424" s="163" t="str">
        <f>A423</f>
        <v>You &amp; Your Medicine</v>
      </c>
      <c r="B424" s="163" t="str">
        <f>B423</f>
        <v>ART adherence</v>
      </c>
      <c r="C424" s="163"/>
      <c r="D424" s="163" t="str">
        <f>D423</f>
        <v>AdhDay</v>
      </c>
      <c r="E424" s="162"/>
      <c r="F424" s="155"/>
      <c r="G424" s="130"/>
      <c r="H424" s="130" t="s">
        <v>669</v>
      </c>
      <c r="I424" s="133"/>
      <c r="J424" s="8">
        <v>1</v>
      </c>
      <c r="K424" s="5" t="s">
        <v>220</v>
      </c>
      <c r="L424" s="141"/>
      <c r="M424" s="141"/>
    </row>
    <row r="425" spans="1:13" ht="14.65" customHeight="1">
      <c r="A425" s="163" t="s">
        <v>620</v>
      </c>
      <c r="B425" s="163" t="s">
        <v>660</v>
      </c>
      <c r="C425" s="163"/>
      <c r="D425" s="163" t="s">
        <v>674</v>
      </c>
      <c r="E425" s="162" t="s">
        <v>675</v>
      </c>
      <c r="F425" s="153"/>
      <c r="G425" s="129" t="s">
        <v>187</v>
      </c>
      <c r="H425" s="129" t="s">
        <v>206</v>
      </c>
      <c r="I425" s="133" t="s">
        <v>188</v>
      </c>
      <c r="J425" s="8">
        <v>0</v>
      </c>
      <c r="K425" s="5" t="s">
        <v>219</v>
      </c>
      <c r="L425" s="140"/>
      <c r="M425" s="140"/>
    </row>
    <row r="426" spans="1:13">
      <c r="A426" s="163" t="str">
        <f>A425</f>
        <v>You &amp; Your Medicine</v>
      </c>
      <c r="B426" s="163" t="str">
        <f>B425</f>
        <v>ART adherence</v>
      </c>
      <c r="C426" s="163"/>
      <c r="D426" s="163" t="str">
        <f>D425</f>
        <v>AdhEvening</v>
      </c>
      <c r="E426" s="162"/>
      <c r="F426" s="155"/>
      <c r="G426" s="130"/>
      <c r="H426" s="130" t="s">
        <v>669</v>
      </c>
      <c r="I426" s="133"/>
      <c r="J426" s="8">
        <v>1</v>
      </c>
      <c r="K426" s="5" t="s">
        <v>220</v>
      </c>
      <c r="L426" s="141"/>
      <c r="M426" s="141"/>
    </row>
    <row r="427" spans="1:13" ht="41.85" customHeight="1">
      <c r="A427" s="163" t="s">
        <v>620</v>
      </c>
      <c r="B427" s="163" t="s">
        <v>660</v>
      </c>
      <c r="C427" s="163"/>
      <c r="D427" s="163" t="s">
        <v>676</v>
      </c>
      <c r="E427" s="162" t="s">
        <v>677</v>
      </c>
      <c r="F427" s="153"/>
      <c r="G427" s="129" t="s">
        <v>187</v>
      </c>
      <c r="H427" s="129" t="s">
        <v>206</v>
      </c>
      <c r="I427" s="133" t="s">
        <v>188</v>
      </c>
      <c r="J427" s="8">
        <v>0</v>
      </c>
      <c r="K427" s="5" t="s">
        <v>219</v>
      </c>
      <c r="L427" s="140"/>
      <c r="M427" s="140"/>
    </row>
    <row r="428" spans="1:13" ht="41.85" customHeight="1">
      <c r="A428" s="163" t="str">
        <f>A427</f>
        <v>You &amp; Your Medicine</v>
      </c>
      <c r="B428" s="163" t="str">
        <f>B427</f>
        <v>ART adherence</v>
      </c>
      <c r="C428" s="163"/>
      <c r="D428" s="163" t="str">
        <f>D427</f>
        <v>AdhAnyTime</v>
      </c>
      <c r="E428" s="162"/>
      <c r="F428" s="155"/>
      <c r="G428" s="130"/>
      <c r="H428" s="130" t="s">
        <v>206</v>
      </c>
      <c r="I428" s="133"/>
      <c r="J428" s="8">
        <v>1</v>
      </c>
      <c r="K428" s="5" t="s">
        <v>220</v>
      </c>
      <c r="L428" s="141"/>
      <c r="M428" s="141"/>
    </row>
    <row r="429" spans="1:13" ht="34.9" customHeight="1">
      <c r="A429" s="5" t="s">
        <v>620</v>
      </c>
      <c r="B429" s="5" t="s">
        <v>660</v>
      </c>
      <c r="C429" s="5"/>
      <c r="D429" s="5" t="s">
        <v>678</v>
      </c>
      <c r="E429" s="50" t="s">
        <v>679</v>
      </c>
      <c r="F429" s="24"/>
      <c r="G429" s="35" t="s">
        <v>680</v>
      </c>
      <c r="H429" s="35" t="s">
        <v>187</v>
      </c>
      <c r="I429" s="8" t="s">
        <v>200</v>
      </c>
      <c r="J429" s="8" t="s">
        <v>201</v>
      </c>
      <c r="K429" s="5" t="s">
        <v>201</v>
      </c>
      <c r="L429" s="88" t="s">
        <v>681</v>
      </c>
      <c r="M429" s="88"/>
    </row>
    <row r="430" spans="1:13" ht="46.15" customHeight="1">
      <c r="A430" s="5" t="s">
        <v>620</v>
      </c>
      <c r="B430" s="5" t="s">
        <v>660</v>
      </c>
      <c r="C430" s="5"/>
      <c r="D430" s="5" t="s">
        <v>682</v>
      </c>
      <c r="E430" s="50" t="s">
        <v>683</v>
      </c>
      <c r="F430" s="24"/>
      <c r="G430" s="35" t="s">
        <v>187</v>
      </c>
      <c r="H430" s="35" t="s">
        <v>187</v>
      </c>
      <c r="I430" s="8" t="s">
        <v>200</v>
      </c>
      <c r="J430" s="8" t="s">
        <v>201</v>
      </c>
      <c r="K430" s="5" t="s">
        <v>201</v>
      </c>
      <c r="L430" s="88"/>
      <c r="M430" s="88"/>
    </row>
    <row r="431" spans="1:13" ht="43.9" customHeight="1">
      <c r="A431" s="5" t="s">
        <v>620</v>
      </c>
      <c r="B431" s="5" t="s">
        <v>660</v>
      </c>
      <c r="C431" s="5"/>
      <c r="D431" s="5" t="s">
        <v>684</v>
      </c>
      <c r="E431" s="50" t="s">
        <v>685</v>
      </c>
      <c r="F431" s="24"/>
      <c r="G431" s="35" t="s">
        <v>187</v>
      </c>
      <c r="H431" s="35" t="s">
        <v>187</v>
      </c>
      <c r="I431" s="8" t="s">
        <v>200</v>
      </c>
      <c r="J431" s="8" t="s">
        <v>201</v>
      </c>
      <c r="K431" s="5" t="s">
        <v>201</v>
      </c>
      <c r="L431" s="88"/>
      <c r="M431" s="88"/>
    </row>
    <row r="432" spans="1:13" ht="43.9" customHeight="1">
      <c r="A432" s="5" t="s">
        <v>620</v>
      </c>
      <c r="B432" s="5" t="s">
        <v>660</v>
      </c>
      <c r="C432" s="5"/>
      <c r="D432" s="5" t="s">
        <v>686</v>
      </c>
      <c r="E432" s="50" t="s">
        <v>687</v>
      </c>
      <c r="F432" s="24"/>
      <c r="G432" s="35" t="s">
        <v>187</v>
      </c>
      <c r="H432" s="35" t="s">
        <v>187</v>
      </c>
      <c r="I432" s="8" t="s">
        <v>200</v>
      </c>
      <c r="J432" s="8" t="s">
        <v>201</v>
      </c>
      <c r="K432" s="5" t="s">
        <v>201</v>
      </c>
      <c r="L432" s="88"/>
      <c r="M432" s="88" t="s">
        <v>688</v>
      </c>
    </row>
    <row r="433" spans="1:13" ht="14.85" customHeight="1">
      <c r="A433" s="159" t="s">
        <v>620</v>
      </c>
      <c r="B433" s="159" t="s">
        <v>660</v>
      </c>
      <c r="C433" s="159"/>
      <c r="D433" s="159" t="s">
        <v>689</v>
      </c>
      <c r="E433" s="156" t="s">
        <v>690</v>
      </c>
      <c r="F433" s="153"/>
      <c r="G433" s="129" t="s">
        <v>218</v>
      </c>
      <c r="H433" s="129" t="s">
        <v>187</v>
      </c>
      <c r="I433" s="142" t="s">
        <v>188</v>
      </c>
      <c r="J433" s="8">
        <v>0</v>
      </c>
      <c r="K433" s="5" t="s">
        <v>219</v>
      </c>
      <c r="L433" s="140" t="s">
        <v>691</v>
      </c>
      <c r="M433" s="140"/>
    </row>
    <row r="434" spans="1:13">
      <c r="A434" s="160" t="str">
        <f>A433</f>
        <v>You &amp; Your Medicine</v>
      </c>
      <c r="B434" s="160" t="str">
        <f>B433</f>
        <v>ART adherence</v>
      </c>
      <c r="C434" s="160"/>
      <c r="D434" s="160" t="str">
        <f>D433</f>
        <v>AdhMissDoseNever</v>
      </c>
      <c r="E434" s="157"/>
      <c r="F434" s="154"/>
      <c r="G434" s="131"/>
      <c r="H434" s="131" t="e">
        <v>#N/A</v>
      </c>
      <c r="I434" s="143"/>
      <c r="J434" s="8">
        <v>1</v>
      </c>
      <c r="K434" s="5" t="s">
        <v>220</v>
      </c>
      <c r="L434" s="151"/>
      <c r="M434" s="151"/>
    </row>
    <row r="435" spans="1:13">
      <c r="A435" s="161" t="str">
        <f>A434</f>
        <v>You &amp; Your Medicine</v>
      </c>
      <c r="B435" s="161" t="str">
        <f>B434</f>
        <v>ART adherence</v>
      </c>
      <c r="C435" s="161"/>
      <c r="D435" s="161" t="str">
        <f>D434</f>
        <v>AdhMissDoseNever</v>
      </c>
      <c r="E435" s="158"/>
      <c r="F435" s="155"/>
      <c r="G435" s="130"/>
      <c r="H435" s="130" t="e">
        <v>#N/A</v>
      </c>
      <c r="I435" s="144"/>
      <c r="J435" s="8">
        <v>999</v>
      </c>
      <c r="K435" s="5" t="s">
        <v>453</v>
      </c>
      <c r="L435" s="141"/>
      <c r="M435" s="141"/>
    </row>
    <row r="436" spans="1:13" ht="55.5" customHeight="1">
      <c r="A436" s="163" t="s">
        <v>620</v>
      </c>
      <c r="B436" s="163" t="s">
        <v>660</v>
      </c>
      <c r="C436" s="163"/>
      <c r="D436" s="163" t="s">
        <v>692</v>
      </c>
      <c r="E436" s="162" t="s">
        <v>693</v>
      </c>
      <c r="F436" s="153"/>
      <c r="G436" s="129" t="s">
        <v>187</v>
      </c>
      <c r="H436" s="129" t="s">
        <v>187</v>
      </c>
      <c r="I436" s="133" t="s">
        <v>188</v>
      </c>
      <c r="J436" s="8">
        <v>0</v>
      </c>
      <c r="K436" s="5" t="s">
        <v>219</v>
      </c>
      <c r="L436" s="140"/>
      <c r="M436" s="140"/>
    </row>
    <row r="437" spans="1:13">
      <c r="A437" s="163" t="str">
        <f>A436</f>
        <v>You &amp; Your Medicine</v>
      </c>
      <c r="B437" s="163" t="str">
        <f>B436</f>
        <v>ART adherence</v>
      </c>
      <c r="C437" s="163"/>
      <c r="D437" s="163" t="str">
        <f>D436</f>
        <v>AdhLastMissDoseYear</v>
      </c>
      <c r="E437" s="162"/>
      <c r="F437" s="154"/>
      <c r="G437" s="131"/>
      <c r="H437" s="131" t="s">
        <v>187</v>
      </c>
      <c r="I437" s="133"/>
      <c r="J437" s="8">
        <v>1</v>
      </c>
      <c r="K437" s="5" t="s">
        <v>220</v>
      </c>
      <c r="L437" s="151"/>
      <c r="M437" s="151"/>
    </row>
    <row r="438" spans="1:13">
      <c r="A438" s="163" t="str">
        <f>A437</f>
        <v>You &amp; Your Medicine</v>
      </c>
      <c r="B438" s="163" t="str">
        <f>B437</f>
        <v>ART adherence</v>
      </c>
      <c r="C438" s="163"/>
      <c r="D438" s="163" t="str">
        <f>D437</f>
        <v>AdhLastMissDoseYear</v>
      </c>
      <c r="E438" s="162"/>
      <c r="F438" s="155"/>
      <c r="G438" s="130"/>
      <c r="H438" s="130" t="s">
        <v>187</v>
      </c>
      <c r="I438" s="133"/>
      <c r="J438" s="8">
        <v>999</v>
      </c>
      <c r="K438" s="5" t="s">
        <v>453</v>
      </c>
      <c r="L438" s="141"/>
      <c r="M438" s="141"/>
    </row>
    <row r="439" spans="1:13" ht="29.25" customHeight="1">
      <c r="A439" s="163" t="s">
        <v>620</v>
      </c>
      <c r="B439" s="163" t="s">
        <v>660</v>
      </c>
      <c r="C439" s="163"/>
      <c r="D439" s="163" t="s">
        <v>694</v>
      </c>
      <c r="E439" s="162" t="s">
        <v>695</v>
      </c>
      <c r="F439" s="153"/>
      <c r="G439" s="129" t="s">
        <v>187</v>
      </c>
      <c r="H439" s="129" t="s">
        <v>187</v>
      </c>
      <c r="I439" s="133" t="s">
        <v>188</v>
      </c>
      <c r="J439" s="8">
        <v>0</v>
      </c>
      <c r="K439" s="5" t="s">
        <v>219</v>
      </c>
      <c r="L439" s="140"/>
      <c r="M439" s="140"/>
    </row>
    <row r="440" spans="1:13">
      <c r="A440" s="163" t="str">
        <f>A439</f>
        <v>You &amp; Your Medicine</v>
      </c>
      <c r="B440" s="163" t="str">
        <f>B439</f>
        <v>ART adherence</v>
      </c>
      <c r="C440" s="163"/>
      <c r="D440" s="163" t="str">
        <f>D439</f>
        <v>AdhLastMissDoseMonth</v>
      </c>
      <c r="E440" s="162"/>
      <c r="F440" s="154"/>
      <c r="G440" s="131"/>
      <c r="H440" s="131" t="s">
        <v>187</v>
      </c>
      <c r="I440" s="133"/>
      <c r="J440" s="8">
        <v>1</v>
      </c>
      <c r="K440" s="5" t="s">
        <v>220</v>
      </c>
      <c r="L440" s="151"/>
      <c r="M440" s="151"/>
    </row>
    <row r="441" spans="1:13">
      <c r="A441" s="163" t="str">
        <f>A440</f>
        <v>You &amp; Your Medicine</v>
      </c>
      <c r="B441" s="163" t="str">
        <f>B440</f>
        <v>ART adherence</v>
      </c>
      <c r="C441" s="163"/>
      <c r="D441" s="163" t="str">
        <f>D440</f>
        <v>AdhLastMissDoseMonth</v>
      </c>
      <c r="E441" s="162"/>
      <c r="F441" s="155"/>
      <c r="G441" s="130"/>
      <c r="H441" s="130" t="s">
        <v>187</v>
      </c>
      <c r="I441" s="133"/>
      <c r="J441" s="8">
        <v>999</v>
      </c>
      <c r="K441" s="5" t="s">
        <v>453</v>
      </c>
      <c r="L441" s="141"/>
      <c r="M441" s="141"/>
    </row>
    <row r="442" spans="1:13" ht="29.25" customHeight="1">
      <c r="A442" s="163" t="s">
        <v>620</v>
      </c>
      <c r="B442" s="163" t="s">
        <v>660</v>
      </c>
      <c r="C442" s="163"/>
      <c r="D442" s="163" t="s">
        <v>696</v>
      </c>
      <c r="E442" s="162" t="s">
        <v>697</v>
      </c>
      <c r="F442" s="153"/>
      <c r="G442" s="129" t="s">
        <v>187</v>
      </c>
      <c r="H442" s="129" t="s">
        <v>187</v>
      </c>
      <c r="I442" s="133" t="s">
        <v>188</v>
      </c>
      <c r="J442" s="8">
        <v>0</v>
      </c>
      <c r="K442" s="5" t="s">
        <v>219</v>
      </c>
      <c r="L442" s="140" t="s">
        <v>691</v>
      </c>
      <c r="M442" s="140"/>
    </row>
    <row r="443" spans="1:13">
      <c r="A443" s="163" t="str">
        <f>A442</f>
        <v>You &amp; Your Medicine</v>
      </c>
      <c r="B443" s="163" t="str">
        <f>B442</f>
        <v>ART adherence</v>
      </c>
      <c r="C443" s="163"/>
      <c r="D443" s="163" t="str">
        <f>D442</f>
        <v>AdhLastMissDoseWeek</v>
      </c>
      <c r="E443" s="162"/>
      <c r="F443" s="154"/>
      <c r="G443" s="131"/>
      <c r="H443" s="131" t="s">
        <v>187</v>
      </c>
      <c r="I443" s="133"/>
      <c r="J443" s="8">
        <v>1</v>
      </c>
      <c r="K443" s="5" t="s">
        <v>220</v>
      </c>
      <c r="L443" s="151"/>
      <c r="M443" s="151"/>
    </row>
    <row r="444" spans="1:13">
      <c r="A444" s="163" t="str">
        <f>A443</f>
        <v>You &amp; Your Medicine</v>
      </c>
      <c r="B444" s="163" t="str">
        <f>B443</f>
        <v>ART adherence</v>
      </c>
      <c r="C444" s="163"/>
      <c r="D444" s="163" t="str">
        <f>D443</f>
        <v>AdhLastMissDoseWeek</v>
      </c>
      <c r="E444" s="162"/>
      <c r="F444" s="155"/>
      <c r="G444" s="130"/>
      <c r="H444" s="130" t="s">
        <v>187</v>
      </c>
      <c r="I444" s="133"/>
      <c r="J444" s="8">
        <v>999</v>
      </c>
      <c r="K444" s="5" t="s">
        <v>453</v>
      </c>
      <c r="L444" s="141"/>
      <c r="M444" s="141"/>
    </row>
    <row r="445" spans="1:13" ht="14.85" customHeight="1">
      <c r="A445" s="163" t="s">
        <v>620</v>
      </c>
      <c r="B445" s="163" t="s">
        <v>698</v>
      </c>
      <c r="C445" s="163"/>
      <c r="D445" s="163" t="s">
        <v>699</v>
      </c>
      <c r="E445" s="162" t="s">
        <v>700</v>
      </c>
      <c r="F445" s="153"/>
      <c r="G445" s="129" t="s">
        <v>187</v>
      </c>
      <c r="H445" s="129" t="s">
        <v>187</v>
      </c>
      <c r="I445" s="133" t="s">
        <v>188</v>
      </c>
      <c r="J445" s="8">
        <v>0</v>
      </c>
      <c r="K445" s="5" t="s">
        <v>219</v>
      </c>
      <c r="L445" s="140"/>
      <c r="M445" s="140"/>
    </row>
    <row r="446" spans="1:13">
      <c r="A446" s="163" t="str">
        <f>A445</f>
        <v>You &amp; Your Medicine</v>
      </c>
      <c r="B446" s="163" t="str">
        <f>B445</f>
        <v>ARV medication</v>
      </c>
      <c r="C446" s="163"/>
      <c r="D446" s="163" t="str">
        <f>D445</f>
        <v>AdhMedChangeYear</v>
      </c>
      <c r="E446" s="162"/>
      <c r="F446" s="154"/>
      <c r="G446" s="131"/>
      <c r="H446" s="131" t="s">
        <v>187</v>
      </c>
      <c r="I446" s="133"/>
      <c r="J446" s="8">
        <v>1</v>
      </c>
      <c r="K446" s="5" t="s">
        <v>220</v>
      </c>
      <c r="L446" s="151"/>
      <c r="M446" s="151"/>
    </row>
    <row r="447" spans="1:13">
      <c r="A447" s="163" t="str">
        <f>A446</f>
        <v>You &amp; Your Medicine</v>
      </c>
      <c r="B447" s="163" t="str">
        <f>B446</f>
        <v>ARV medication</v>
      </c>
      <c r="C447" s="163"/>
      <c r="D447" s="163" t="str">
        <f>D446</f>
        <v>AdhMedChangeYear</v>
      </c>
      <c r="E447" s="162"/>
      <c r="F447" s="155"/>
      <c r="G447" s="130"/>
      <c r="H447" s="130" t="s">
        <v>187</v>
      </c>
      <c r="I447" s="133"/>
      <c r="J447" s="8">
        <v>999</v>
      </c>
      <c r="K447" s="5" t="s">
        <v>453</v>
      </c>
      <c r="L447" s="141"/>
      <c r="M447" s="141"/>
    </row>
    <row r="448" spans="1:13" ht="48.6" customHeight="1">
      <c r="A448" s="5" t="s">
        <v>620</v>
      </c>
      <c r="B448" s="5" t="s">
        <v>698</v>
      </c>
      <c r="C448" s="5"/>
      <c r="D448" s="5" t="s">
        <v>701</v>
      </c>
      <c r="E448" s="50" t="s">
        <v>702</v>
      </c>
      <c r="F448" s="24"/>
      <c r="G448" s="35" t="s">
        <v>187</v>
      </c>
      <c r="H448" s="35" t="s">
        <v>187</v>
      </c>
      <c r="I448" s="8" t="s">
        <v>200</v>
      </c>
      <c r="J448" s="8" t="s">
        <v>201</v>
      </c>
      <c r="K448" s="5" t="s">
        <v>201</v>
      </c>
      <c r="L448" s="88" t="s">
        <v>703</v>
      </c>
      <c r="M448" s="88"/>
    </row>
    <row r="449" spans="1:13" ht="46.15" customHeight="1">
      <c r="A449" s="163" t="s">
        <v>620</v>
      </c>
      <c r="B449" s="163" t="s">
        <v>704</v>
      </c>
      <c r="C449" s="163"/>
      <c r="D449" s="163" t="s">
        <v>705</v>
      </c>
      <c r="E449" s="162" t="s">
        <v>706</v>
      </c>
      <c r="F449" s="153"/>
      <c r="G449" s="129" t="s">
        <v>218</v>
      </c>
      <c r="H449" s="129" t="s">
        <v>187</v>
      </c>
      <c r="I449" s="133" t="s">
        <v>188</v>
      </c>
      <c r="J449" s="8">
        <v>0</v>
      </c>
      <c r="K449" s="5" t="s">
        <v>219</v>
      </c>
      <c r="L449" s="140" t="s">
        <v>691</v>
      </c>
      <c r="M449" s="140"/>
    </row>
    <row r="450" spans="1:13">
      <c r="A450" s="163" t="str">
        <f>A449</f>
        <v>You &amp; Your Medicine</v>
      </c>
      <c r="B450" s="163" t="str">
        <f>B449</f>
        <v>ARV access/supply</v>
      </c>
      <c r="C450" s="163"/>
      <c r="D450" s="163" t="str">
        <f>D449</f>
        <v>AdhMedGetSelf</v>
      </c>
      <c r="E450" s="162"/>
      <c r="F450" s="155"/>
      <c r="G450" s="130"/>
      <c r="H450" s="130" t="s">
        <v>187</v>
      </c>
      <c r="I450" s="133"/>
      <c r="J450" s="8">
        <v>1</v>
      </c>
      <c r="K450" s="5" t="s">
        <v>220</v>
      </c>
      <c r="L450" s="141"/>
      <c r="M450" s="141"/>
    </row>
    <row r="451" spans="1:13" ht="29.25" customHeight="1">
      <c r="A451" s="163" t="s">
        <v>620</v>
      </c>
      <c r="B451" s="163" t="s">
        <v>704</v>
      </c>
      <c r="C451" s="163"/>
      <c r="D451" s="163" t="s">
        <v>707</v>
      </c>
      <c r="E451" s="162" t="s">
        <v>708</v>
      </c>
      <c r="F451" s="153"/>
      <c r="G451" s="129" t="s">
        <v>218</v>
      </c>
      <c r="H451" s="129" t="s">
        <v>187</v>
      </c>
      <c r="I451" s="133" t="s">
        <v>188</v>
      </c>
      <c r="J451" s="8">
        <v>0</v>
      </c>
      <c r="K451" s="5" t="s">
        <v>219</v>
      </c>
      <c r="L451" s="140"/>
      <c r="M451" s="140"/>
    </row>
    <row r="452" spans="1:13">
      <c r="A452" s="163" t="str">
        <f>A451</f>
        <v>You &amp; Your Medicine</v>
      </c>
      <c r="B452" s="163" t="str">
        <f>B451</f>
        <v>ARV access/supply</v>
      </c>
      <c r="C452" s="163"/>
      <c r="D452" s="163" t="str">
        <f>D451</f>
        <v>AdhMedGetKnow</v>
      </c>
      <c r="E452" s="162"/>
      <c r="F452" s="155"/>
      <c r="G452" s="130"/>
      <c r="H452" s="130" t="s">
        <v>187</v>
      </c>
      <c r="I452" s="133"/>
      <c r="J452" s="8">
        <v>1</v>
      </c>
      <c r="K452" s="5" t="s">
        <v>220</v>
      </c>
      <c r="L452" s="141"/>
      <c r="M452" s="141"/>
    </row>
    <row r="453" spans="1:13" ht="29.25" customHeight="1">
      <c r="A453" s="163" t="s">
        <v>620</v>
      </c>
      <c r="B453" s="163" t="s">
        <v>704</v>
      </c>
      <c r="C453" s="163"/>
      <c r="D453" s="163" t="s">
        <v>709</v>
      </c>
      <c r="E453" s="162" t="s">
        <v>710</v>
      </c>
      <c r="F453" s="153"/>
      <c r="G453" s="129" t="s">
        <v>218</v>
      </c>
      <c r="H453" s="129" t="s">
        <v>187</v>
      </c>
      <c r="I453" s="133" t="s">
        <v>188</v>
      </c>
      <c r="J453" s="8">
        <v>0</v>
      </c>
      <c r="K453" s="5" t="s">
        <v>219</v>
      </c>
      <c r="L453" s="140"/>
      <c r="M453" s="140"/>
    </row>
    <row r="454" spans="1:13">
      <c r="A454" s="163" t="str">
        <f>A453</f>
        <v>You &amp; Your Medicine</v>
      </c>
      <c r="B454" s="163" t="str">
        <f>B453</f>
        <v>ARV access/supply</v>
      </c>
      <c r="C454" s="163"/>
      <c r="D454" s="163" t="str">
        <f>D453</f>
        <v>AdhMedGetNoFamily</v>
      </c>
      <c r="E454" s="162"/>
      <c r="F454" s="155"/>
      <c r="G454" s="130"/>
      <c r="H454" s="130" t="s">
        <v>187</v>
      </c>
      <c r="I454" s="133"/>
      <c r="J454" s="8">
        <v>1</v>
      </c>
      <c r="K454" s="5" t="s">
        <v>220</v>
      </c>
      <c r="L454" s="141"/>
      <c r="M454" s="141"/>
    </row>
    <row r="455" spans="1:13" ht="41.85" customHeight="1">
      <c r="A455" s="163" t="s">
        <v>620</v>
      </c>
      <c r="B455" s="163" t="s">
        <v>704</v>
      </c>
      <c r="C455" s="163"/>
      <c r="D455" s="163" t="s">
        <v>711</v>
      </c>
      <c r="E455" s="162" t="s">
        <v>712</v>
      </c>
      <c r="F455" s="153"/>
      <c r="G455" s="129" t="s">
        <v>218</v>
      </c>
      <c r="H455" s="129" t="s">
        <v>187</v>
      </c>
      <c r="I455" s="133" t="s">
        <v>188</v>
      </c>
      <c r="J455" s="8">
        <v>0</v>
      </c>
      <c r="K455" s="5" t="s">
        <v>219</v>
      </c>
      <c r="L455" s="140"/>
      <c r="M455" s="140"/>
    </row>
    <row r="456" spans="1:13">
      <c r="A456" s="163" t="str">
        <f>A455</f>
        <v>You &amp; Your Medicine</v>
      </c>
      <c r="B456" s="163" t="str">
        <f>B455</f>
        <v>ARV access/supply</v>
      </c>
      <c r="C456" s="163"/>
      <c r="D456" s="163" t="str">
        <f>D455</f>
        <v>AdhMedGetFamily</v>
      </c>
      <c r="E456" s="162"/>
      <c r="F456" s="155"/>
      <c r="G456" s="130"/>
      <c r="H456" s="130" t="s">
        <v>187</v>
      </c>
      <c r="I456" s="133"/>
      <c r="J456" s="8">
        <v>1</v>
      </c>
      <c r="K456" s="5" t="s">
        <v>220</v>
      </c>
      <c r="L456" s="141"/>
      <c r="M456" s="141"/>
    </row>
    <row r="457" spans="1:13" ht="38.25" customHeight="1">
      <c r="A457" s="163" t="s">
        <v>620</v>
      </c>
      <c r="B457" s="163" t="s">
        <v>704</v>
      </c>
      <c r="C457" s="163"/>
      <c r="D457" s="163" t="s">
        <v>713</v>
      </c>
      <c r="E457" s="162" t="s">
        <v>714</v>
      </c>
      <c r="F457" s="153"/>
      <c r="G457" s="129" t="s">
        <v>218</v>
      </c>
      <c r="H457" s="129" t="s">
        <v>187</v>
      </c>
      <c r="I457" s="133" t="s">
        <v>188</v>
      </c>
      <c r="J457" s="8">
        <v>0</v>
      </c>
      <c r="K457" s="5" t="s">
        <v>219</v>
      </c>
      <c r="L457" s="140"/>
      <c r="M457" s="140"/>
    </row>
    <row r="458" spans="1:13">
      <c r="A458" s="163" t="str">
        <f>A457</f>
        <v>You &amp; Your Medicine</v>
      </c>
      <c r="B458" s="163" t="str">
        <f>B457</f>
        <v>ARV access/supply</v>
      </c>
      <c r="C458" s="163"/>
      <c r="D458" s="163" t="str">
        <f>D457</f>
        <v>AdhMedGetHWorker</v>
      </c>
      <c r="E458" s="162"/>
      <c r="F458" s="155"/>
      <c r="G458" s="130"/>
      <c r="H458" s="130" t="s">
        <v>187</v>
      </c>
      <c r="I458" s="133"/>
      <c r="J458" s="8">
        <v>1</v>
      </c>
      <c r="K458" s="5" t="s">
        <v>220</v>
      </c>
      <c r="L458" s="141"/>
      <c r="M458" s="141"/>
    </row>
    <row r="459" spans="1:13" ht="40.15" customHeight="1">
      <c r="A459" s="163" t="s">
        <v>620</v>
      </c>
      <c r="B459" s="163" t="s">
        <v>704</v>
      </c>
      <c r="C459" s="163"/>
      <c r="D459" s="163" t="s">
        <v>715</v>
      </c>
      <c r="E459" s="162" t="s">
        <v>716</v>
      </c>
      <c r="F459" s="153"/>
      <c r="G459" s="129" t="s">
        <v>218</v>
      </c>
      <c r="H459" s="129" t="s">
        <v>187</v>
      </c>
      <c r="I459" s="133" t="s">
        <v>188</v>
      </c>
      <c r="J459" s="8">
        <v>0</v>
      </c>
      <c r="K459" s="5" t="s">
        <v>219</v>
      </c>
      <c r="L459" s="140"/>
      <c r="M459" s="140"/>
    </row>
    <row r="460" spans="1:13">
      <c r="A460" s="163" t="str">
        <f>A459</f>
        <v>You &amp; Your Medicine</v>
      </c>
      <c r="B460" s="163" t="str">
        <f>B459</f>
        <v>ARV access/supply</v>
      </c>
      <c r="C460" s="163"/>
      <c r="D460" s="163" t="str">
        <f>D459</f>
        <v>AdhMedGetBuddy</v>
      </c>
      <c r="E460" s="162"/>
      <c r="F460" s="155"/>
      <c r="G460" s="130"/>
      <c r="H460" s="130" t="s">
        <v>187</v>
      </c>
      <c r="I460" s="133"/>
      <c r="J460" s="8">
        <v>1</v>
      </c>
      <c r="K460" s="5" t="s">
        <v>220</v>
      </c>
      <c r="L460" s="141"/>
      <c r="M460" s="141"/>
    </row>
    <row r="461" spans="1:13" ht="33" customHeight="1">
      <c r="A461" s="163" t="s">
        <v>620</v>
      </c>
      <c r="B461" s="163" t="s">
        <v>704</v>
      </c>
      <c r="C461" s="163"/>
      <c r="D461" s="163" t="s">
        <v>717</v>
      </c>
      <c r="E461" s="162" t="s">
        <v>718</v>
      </c>
      <c r="F461" s="153"/>
      <c r="G461" s="129" t="s">
        <v>218</v>
      </c>
      <c r="H461" s="129" t="s">
        <v>187</v>
      </c>
      <c r="I461" s="133" t="s">
        <v>188</v>
      </c>
      <c r="J461" s="8">
        <v>0</v>
      </c>
      <c r="K461" s="5" t="s">
        <v>219</v>
      </c>
      <c r="L461" s="140"/>
      <c r="M461" s="140"/>
    </row>
    <row r="462" spans="1:13">
      <c r="A462" s="163" t="str">
        <f>A461</f>
        <v>You &amp; Your Medicine</v>
      </c>
      <c r="B462" s="163" t="str">
        <f>B461</f>
        <v>ARV access/supply</v>
      </c>
      <c r="C462" s="163"/>
      <c r="D462" s="163" t="str">
        <f>D461</f>
        <v>AdhMedGetCourier</v>
      </c>
      <c r="E462" s="162"/>
      <c r="F462" s="155"/>
      <c r="G462" s="130"/>
      <c r="H462" s="130" t="s">
        <v>187</v>
      </c>
      <c r="I462" s="133"/>
      <c r="J462" s="8">
        <v>1</v>
      </c>
      <c r="K462" s="5" t="s">
        <v>220</v>
      </c>
      <c r="L462" s="141"/>
      <c r="M462" s="141"/>
    </row>
    <row r="463" spans="1:13" ht="39.6" customHeight="1">
      <c r="A463" s="163" t="s">
        <v>620</v>
      </c>
      <c r="B463" s="163" t="s">
        <v>704</v>
      </c>
      <c r="C463" s="163"/>
      <c r="D463" s="163" t="s">
        <v>719</v>
      </c>
      <c r="E463" s="162" t="s">
        <v>720</v>
      </c>
      <c r="F463" s="153"/>
      <c r="G463" s="129" t="s">
        <v>721</v>
      </c>
      <c r="H463" s="129" t="s">
        <v>187</v>
      </c>
      <c r="I463" s="133" t="s">
        <v>188</v>
      </c>
      <c r="J463" s="8">
        <v>0</v>
      </c>
      <c r="K463" s="5" t="s">
        <v>219</v>
      </c>
      <c r="L463" s="140"/>
      <c r="M463" s="140"/>
    </row>
    <row r="464" spans="1:13">
      <c r="A464" s="163" t="str">
        <f>A463</f>
        <v>You &amp; Your Medicine</v>
      </c>
      <c r="B464" s="163" t="str">
        <f>B463</f>
        <v>ARV access/supply</v>
      </c>
      <c r="C464" s="163"/>
      <c r="D464" s="163" t="str">
        <f>D463</f>
        <v>AdhMedGetFreq</v>
      </c>
      <c r="E464" s="162"/>
      <c r="F464" s="154"/>
      <c r="G464" s="131"/>
      <c r="H464" s="131" t="s">
        <v>187</v>
      </c>
      <c r="I464" s="133"/>
      <c r="J464" s="8">
        <v>1</v>
      </c>
      <c r="K464" s="5" t="s">
        <v>220</v>
      </c>
      <c r="L464" s="151"/>
      <c r="M464" s="151"/>
    </row>
    <row r="465" spans="1:13">
      <c r="A465" s="163" t="str">
        <f>A464</f>
        <v>You &amp; Your Medicine</v>
      </c>
      <c r="B465" s="163" t="str">
        <f>B464</f>
        <v>ARV access/supply</v>
      </c>
      <c r="C465" s="163"/>
      <c r="D465" s="163" t="str">
        <f>D464</f>
        <v>AdhMedGetFreq</v>
      </c>
      <c r="E465" s="162"/>
      <c r="F465" s="155"/>
      <c r="G465" s="130"/>
      <c r="H465" s="130" t="s">
        <v>187</v>
      </c>
      <c r="I465" s="133"/>
      <c r="J465" s="8">
        <v>999</v>
      </c>
      <c r="K465" s="5" t="s">
        <v>453</v>
      </c>
      <c r="L465" s="141"/>
      <c r="M465" s="141"/>
    </row>
    <row r="466" spans="1:13" ht="39.6" customHeight="1">
      <c r="A466" s="163" t="s">
        <v>620</v>
      </c>
      <c r="B466" s="163" t="s">
        <v>704</v>
      </c>
      <c r="C466" s="163"/>
      <c r="D466" s="163" t="s">
        <v>722</v>
      </c>
      <c r="E466" s="162" t="s">
        <v>723</v>
      </c>
      <c r="F466" s="153"/>
      <c r="G466" s="129" t="s">
        <v>218</v>
      </c>
      <c r="H466" s="129" t="s">
        <v>187</v>
      </c>
      <c r="I466" s="133" t="s">
        <v>188</v>
      </c>
      <c r="J466" s="8">
        <v>0</v>
      </c>
      <c r="K466" s="5" t="s">
        <v>219</v>
      </c>
      <c r="L466" s="140"/>
      <c r="M466" s="140"/>
    </row>
    <row r="467" spans="1:13">
      <c r="A467" s="163" t="str">
        <f>A466</f>
        <v>You &amp; Your Medicine</v>
      </c>
      <c r="B467" s="163" t="str">
        <f>B466</f>
        <v>ARV access/supply</v>
      </c>
      <c r="C467" s="163"/>
      <c r="D467" s="163" t="str">
        <f>D466</f>
        <v>AdhMedGetFreqMonth</v>
      </c>
      <c r="E467" s="162"/>
      <c r="F467" s="154"/>
      <c r="G467" s="131"/>
      <c r="H467" s="131" t="s">
        <v>187</v>
      </c>
      <c r="I467" s="133"/>
      <c r="J467" s="8">
        <v>1</v>
      </c>
      <c r="K467" s="5" t="s">
        <v>220</v>
      </c>
      <c r="L467" s="151"/>
      <c r="M467" s="151"/>
    </row>
    <row r="468" spans="1:13">
      <c r="A468" s="163" t="str">
        <f>A467</f>
        <v>You &amp; Your Medicine</v>
      </c>
      <c r="B468" s="163" t="str">
        <f>B467</f>
        <v>ARV access/supply</v>
      </c>
      <c r="C468" s="163"/>
      <c r="D468" s="163" t="str">
        <f>D467</f>
        <v>AdhMedGetFreqMonth</v>
      </c>
      <c r="E468" s="162"/>
      <c r="F468" s="155"/>
      <c r="G468" s="130"/>
      <c r="H468" s="130" t="s">
        <v>187</v>
      </c>
      <c r="I468" s="133"/>
      <c r="J468" s="8">
        <v>999</v>
      </c>
      <c r="K468" s="5" t="s">
        <v>453</v>
      </c>
      <c r="L468" s="141"/>
      <c r="M468" s="141"/>
    </row>
    <row r="469" spans="1:13" ht="37.5" customHeight="1">
      <c r="A469" s="163" t="s">
        <v>620</v>
      </c>
      <c r="B469" s="163" t="s">
        <v>704</v>
      </c>
      <c r="C469" s="163"/>
      <c r="D469" s="163" t="s">
        <v>724</v>
      </c>
      <c r="E469" s="162" t="s">
        <v>725</v>
      </c>
      <c r="F469" s="153"/>
      <c r="G469" s="129" t="s">
        <v>218</v>
      </c>
      <c r="H469" s="129" t="s">
        <v>187</v>
      </c>
      <c r="I469" s="133" t="s">
        <v>188</v>
      </c>
      <c r="J469" s="8">
        <v>0</v>
      </c>
      <c r="K469" s="5" t="s">
        <v>219</v>
      </c>
      <c r="L469" s="140"/>
      <c r="M469" s="140"/>
    </row>
    <row r="470" spans="1:13">
      <c r="A470" s="163" t="str">
        <f>A469</f>
        <v>You &amp; Your Medicine</v>
      </c>
      <c r="B470" s="163" t="str">
        <f>B469</f>
        <v>ARV access/supply</v>
      </c>
      <c r="C470" s="163"/>
      <c r="D470" s="163" t="str">
        <f>D469</f>
        <v>AdhMedGetFreq2Month</v>
      </c>
      <c r="E470" s="162"/>
      <c r="F470" s="154"/>
      <c r="G470" s="131"/>
      <c r="H470" s="131" t="s">
        <v>187</v>
      </c>
      <c r="I470" s="133"/>
      <c r="J470" s="8">
        <v>1</v>
      </c>
      <c r="K470" s="5" t="s">
        <v>220</v>
      </c>
      <c r="L470" s="151"/>
      <c r="M470" s="151"/>
    </row>
    <row r="471" spans="1:13">
      <c r="A471" s="163" t="str">
        <f>A470</f>
        <v>You &amp; Your Medicine</v>
      </c>
      <c r="B471" s="163" t="str">
        <f>B470</f>
        <v>ARV access/supply</v>
      </c>
      <c r="C471" s="163"/>
      <c r="D471" s="163" t="str">
        <f>D470</f>
        <v>AdhMedGetFreq2Month</v>
      </c>
      <c r="E471" s="162"/>
      <c r="F471" s="155"/>
      <c r="G471" s="130"/>
      <c r="H471" s="130" t="s">
        <v>187</v>
      </c>
      <c r="I471" s="133"/>
      <c r="J471" s="8">
        <v>999</v>
      </c>
      <c r="K471" s="5" t="s">
        <v>453</v>
      </c>
      <c r="L471" s="141"/>
      <c r="M471" s="141"/>
    </row>
    <row r="472" spans="1:13" ht="29.25" customHeight="1">
      <c r="A472" s="163" t="s">
        <v>620</v>
      </c>
      <c r="B472" s="163" t="s">
        <v>704</v>
      </c>
      <c r="C472" s="163"/>
      <c r="D472" s="163" t="s">
        <v>726</v>
      </c>
      <c r="E472" s="162" t="s">
        <v>727</v>
      </c>
      <c r="F472" s="153"/>
      <c r="G472" s="129" t="s">
        <v>218</v>
      </c>
      <c r="H472" s="129" t="s">
        <v>187</v>
      </c>
      <c r="I472" s="133" t="s">
        <v>188</v>
      </c>
      <c r="J472" s="8">
        <v>0</v>
      </c>
      <c r="K472" s="5" t="s">
        <v>219</v>
      </c>
      <c r="L472" s="140"/>
      <c r="M472" s="140"/>
    </row>
    <row r="473" spans="1:13">
      <c r="A473" s="163" t="str">
        <f>A472</f>
        <v>You &amp; Your Medicine</v>
      </c>
      <c r="B473" s="163" t="str">
        <f>B472</f>
        <v>ARV access/supply</v>
      </c>
      <c r="C473" s="163"/>
      <c r="D473" s="163" t="str">
        <f>D472</f>
        <v>AdhMedGetFreq3Month</v>
      </c>
      <c r="E473" s="162"/>
      <c r="F473" s="154"/>
      <c r="G473" s="131"/>
      <c r="H473" s="131" t="s">
        <v>187</v>
      </c>
      <c r="I473" s="133"/>
      <c r="J473" s="8">
        <v>1</v>
      </c>
      <c r="K473" s="5" t="s">
        <v>220</v>
      </c>
      <c r="L473" s="151"/>
      <c r="M473" s="151"/>
    </row>
    <row r="474" spans="1:13">
      <c r="A474" s="163" t="str">
        <f>A473</f>
        <v>You &amp; Your Medicine</v>
      </c>
      <c r="B474" s="163" t="str">
        <f>B473</f>
        <v>ARV access/supply</v>
      </c>
      <c r="C474" s="163"/>
      <c r="D474" s="163" t="str">
        <f>D473</f>
        <v>AdhMedGetFreq3Month</v>
      </c>
      <c r="E474" s="162"/>
      <c r="F474" s="155"/>
      <c r="G474" s="130"/>
      <c r="H474" s="130" t="s">
        <v>187</v>
      </c>
      <c r="I474" s="133"/>
      <c r="J474" s="8">
        <v>999</v>
      </c>
      <c r="K474" s="5" t="s">
        <v>453</v>
      </c>
      <c r="L474" s="141"/>
      <c r="M474" s="141"/>
    </row>
    <row r="475" spans="1:13" ht="29.25" customHeight="1">
      <c r="A475" s="163" t="s">
        <v>620</v>
      </c>
      <c r="B475" s="163" t="s">
        <v>704</v>
      </c>
      <c r="C475" s="163"/>
      <c r="D475" s="163" t="s">
        <v>728</v>
      </c>
      <c r="E475" s="162" t="s">
        <v>729</v>
      </c>
      <c r="F475" s="153"/>
      <c r="G475" s="129" t="s">
        <v>187</v>
      </c>
      <c r="H475" s="129" t="s">
        <v>187</v>
      </c>
      <c r="I475" s="133" t="s">
        <v>188</v>
      </c>
      <c r="J475" s="8">
        <v>0</v>
      </c>
      <c r="K475" s="5" t="s">
        <v>219</v>
      </c>
      <c r="L475" s="140"/>
      <c r="M475" s="140"/>
    </row>
    <row r="476" spans="1:13">
      <c r="A476" s="163" t="str">
        <f>A475</f>
        <v>You &amp; Your Medicine</v>
      </c>
      <c r="B476" s="163" t="str">
        <f>B475</f>
        <v>ARV access/supply</v>
      </c>
      <c r="C476" s="163"/>
      <c r="D476" s="163" t="str">
        <f>D475</f>
        <v>AdhMedGetAlways</v>
      </c>
      <c r="E476" s="162"/>
      <c r="F476" s="154"/>
      <c r="G476" s="131"/>
      <c r="H476" s="131" t="e">
        <v>#N/A</v>
      </c>
      <c r="I476" s="133"/>
      <c r="J476" s="8">
        <v>1</v>
      </c>
      <c r="K476" s="5" t="s">
        <v>220</v>
      </c>
      <c r="L476" s="151"/>
      <c r="M476" s="151"/>
    </row>
    <row r="477" spans="1:13">
      <c r="A477" s="163" t="str">
        <f>A476</f>
        <v>You &amp; Your Medicine</v>
      </c>
      <c r="B477" s="163" t="str">
        <f>B476</f>
        <v>ARV access/supply</v>
      </c>
      <c r="C477" s="163"/>
      <c r="D477" s="163" t="str">
        <f>D476</f>
        <v>AdhMedGetAlways</v>
      </c>
      <c r="E477" s="162"/>
      <c r="F477" s="155"/>
      <c r="G477" s="130"/>
      <c r="H477" s="130" t="e">
        <v>#N/A</v>
      </c>
      <c r="I477" s="133"/>
      <c r="J477" s="8">
        <v>999</v>
      </c>
      <c r="K477" s="5" t="s">
        <v>453</v>
      </c>
      <c r="L477" s="141"/>
      <c r="M477" s="141"/>
    </row>
    <row r="478" spans="1:13" ht="28.9">
      <c r="A478" s="5" t="s">
        <v>620</v>
      </c>
      <c r="B478" s="5" t="s">
        <v>704</v>
      </c>
      <c r="C478" s="5"/>
      <c r="D478" s="5" t="s">
        <v>730</v>
      </c>
      <c r="E478" s="50" t="s">
        <v>731</v>
      </c>
      <c r="F478" s="24"/>
      <c r="G478" s="35" t="s">
        <v>218</v>
      </c>
      <c r="H478" s="35" t="s">
        <v>187</v>
      </c>
      <c r="I478" s="8" t="s">
        <v>200</v>
      </c>
      <c r="J478" s="8" t="s">
        <v>201</v>
      </c>
      <c r="K478" s="5" t="s">
        <v>201</v>
      </c>
      <c r="L478" s="88" t="s">
        <v>681</v>
      </c>
      <c r="M478" s="88" t="s">
        <v>732</v>
      </c>
    </row>
    <row r="479" spans="1:13" ht="14.65" customHeight="1">
      <c r="A479" s="163" t="s">
        <v>620</v>
      </c>
      <c r="B479" s="163" t="s">
        <v>704</v>
      </c>
      <c r="C479" s="163"/>
      <c r="D479" s="163" t="s">
        <v>733</v>
      </c>
      <c r="E479" s="162" t="s">
        <v>734</v>
      </c>
      <c r="F479" s="153"/>
      <c r="G479" s="129" t="s">
        <v>735</v>
      </c>
      <c r="H479" s="129" t="s">
        <v>187</v>
      </c>
      <c r="I479" s="133" t="s">
        <v>188</v>
      </c>
      <c r="J479" s="8">
        <v>1</v>
      </c>
      <c r="K479" s="8" t="s">
        <v>736</v>
      </c>
      <c r="L479" s="140"/>
      <c r="M479" s="140"/>
    </row>
    <row r="480" spans="1:13">
      <c r="A480" s="163" t="str">
        <f>A479</f>
        <v>You &amp; Your Medicine</v>
      </c>
      <c r="B480" s="163" t="str">
        <f>B479</f>
        <v>ARV access/supply</v>
      </c>
      <c r="C480" s="163"/>
      <c r="D480" s="163" t="str">
        <f>D479</f>
        <v>AdhClinicAppMiss</v>
      </c>
      <c r="E480" s="162"/>
      <c r="F480" s="154"/>
      <c r="G480" s="131"/>
      <c r="H480" s="131" t="s">
        <v>187</v>
      </c>
      <c r="I480" s="133"/>
      <c r="J480" s="8">
        <v>2</v>
      </c>
      <c r="K480" s="8" t="s">
        <v>737</v>
      </c>
      <c r="L480" s="151"/>
      <c r="M480" s="151"/>
    </row>
    <row r="481" spans="1:13">
      <c r="A481" s="163" t="str">
        <f>A480</f>
        <v>You &amp; Your Medicine</v>
      </c>
      <c r="B481" s="163" t="str">
        <f>B480</f>
        <v>ARV access/supply</v>
      </c>
      <c r="C481" s="163"/>
      <c r="D481" s="163" t="str">
        <f>D480</f>
        <v>AdhClinicAppMiss</v>
      </c>
      <c r="E481" s="162"/>
      <c r="F481" s="155"/>
      <c r="G481" s="130"/>
      <c r="H481" s="130" t="s">
        <v>187</v>
      </c>
      <c r="I481" s="133"/>
      <c r="J481" s="8">
        <v>3</v>
      </c>
      <c r="K481" s="8" t="s">
        <v>738</v>
      </c>
      <c r="L481" s="141"/>
      <c r="M481" s="141"/>
    </row>
    <row r="482" spans="1:13" ht="43.9" customHeight="1">
      <c r="A482" s="5" t="s">
        <v>620</v>
      </c>
      <c r="B482" s="5" t="s">
        <v>704</v>
      </c>
      <c r="C482" s="5"/>
      <c r="D482" s="5" t="s">
        <v>739</v>
      </c>
      <c r="E482" s="50" t="s">
        <v>740</v>
      </c>
      <c r="F482" s="24"/>
      <c r="G482" s="35" t="s">
        <v>218</v>
      </c>
      <c r="H482" s="35" t="s">
        <v>187</v>
      </c>
      <c r="I482" s="8" t="s">
        <v>200</v>
      </c>
      <c r="J482" s="8" t="s">
        <v>201</v>
      </c>
      <c r="K482" s="5" t="s">
        <v>201</v>
      </c>
      <c r="L482" s="88"/>
      <c r="M482" s="88"/>
    </row>
    <row r="483" spans="1:13" ht="57.6">
      <c r="A483" s="5" t="s">
        <v>620</v>
      </c>
      <c r="B483" s="5" t="s">
        <v>704</v>
      </c>
      <c r="C483" s="5"/>
      <c r="D483" s="5" t="s">
        <v>741</v>
      </c>
      <c r="E483" s="50" t="s">
        <v>742</v>
      </c>
      <c r="F483" s="24"/>
      <c r="G483" s="35" t="s">
        <v>187</v>
      </c>
      <c r="H483" s="35" t="s">
        <v>187</v>
      </c>
      <c r="I483" s="8" t="s">
        <v>200</v>
      </c>
      <c r="J483" s="8" t="s">
        <v>201</v>
      </c>
      <c r="K483" s="5" t="s">
        <v>201</v>
      </c>
      <c r="L483" s="88" t="s">
        <v>743</v>
      </c>
      <c r="M483" s="88"/>
    </row>
    <row r="484" spans="1:13" ht="58.5" customHeight="1">
      <c r="A484" s="5" t="s">
        <v>620</v>
      </c>
      <c r="B484" s="5" t="s">
        <v>660</v>
      </c>
      <c r="C484" s="5"/>
      <c r="D484" s="5" t="s">
        <v>744</v>
      </c>
      <c r="E484" s="50" t="s">
        <v>745</v>
      </c>
      <c r="F484" s="24"/>
      <c r="G484" s="35" t="s">
        <v>218</v>
      </c>
      <c r="H484" s="35" t="s">
        <v>187</v>
      </c>
      <c r="I484" s="8" t="s">
        <v>200</v>
      </c>
      <c r="J484" s="8" t="s">
        <v>201</v>
      </c>
      <c r="K484" s="5" t="s">
        <v>201</v>
      </c>
      <c r="L484" s="88" t="s">
        <v>743</v>
      </c>
      <c r="M484" s="88" t="s">
        <v>746</v>
      </c>
    </row>
    <row r="485" spans="1:13" ht="14.65" customHeight="1">
      <c r="A485" s="163" t="s">
        <v>620</v>
      </c>
      <c r="B485" s="163" t="s">
        <v>660</v>
      </c>
      <c r="C485" s="163"/>
      <c r="D485" s="163" t="s">
        <v>747</v>
      </c>
      <c r="E485" s="162" t="s">
        <v>748</v>
      </c>
      <c r="F485" s="154"/>
      <c r="G485" s="131" t="s">
        <v>218</v>
      </c>
      <c r="H485" s="131" t="s">
        <v>187</v>
      </c>
      <c r="I485" s="133" t="s">
        <v>188</v>
      </c>
      <c r="J485" s="8">
        <v>0</v>
      </c>
      <c r="K485" s="5" t="s">
        <v>219</v>
      </c>
      <c r="L485" s="140"/>
      <c r="M485" s="140"/>
    </row>
    <row r="486" spans="1:13">
      <c r="A486" s="163" t="str">
        <f>A485</f>
        <v>You &amp; Your Medicine</v>
      </c>
      <c r="B486" s="163" t="str">
        <f>B485</f>
        <v>ART adherence</v>
      </c>
      <c r="C486" s="163"/>
      <c r="D486" s="163" t="str">
        <f>D485</f>
        <v>AdhStopMonth</v>
      </c>
      <c r="E486" s="162"/>
      <c r="F486" s="154"/>
      <c r="G486" s="131"/>
      <c r="H486" s="131" t="s">
        <v>187</v>
      </c>
      <c r="I486" s="133"/>
      <c r="J486" s="8">
        <v>1</v>
      </c>
      <c r="K486" s="5" t="s">
        <v>220</v>
      </c>
      <c r="L486" s="151"/>
      <c r="M486" s="151"/>
    </row>
    <row r="487" spans="1:13">
      <c r="A487" s="163" t="str">
        <f>A486</f>
        <v>You &amp; Your Medicine</v>
      </c>
      <c r="B487" s="163" t="str">
        <f>B486</f>
        <v>ART adherence</v>
      </c>
      <c r="C487" s="163"/>
      <c r="D487" s="163" t="str">
        <f>D486</f>
        <v>AdhStopMonth</v>
      </c>
      <c r="E487" s="162"/>
      <c r="F487" s="155"/>
      <c r="G487" s="130"/>
      <c r="H487" s="130" t="s">
        <v>187</v>
      </c>
      <c r="I487" s="133"/>
      <c r="J487" s="8">
        <v>999</v>
      </c>
      <c r="K487" s="5" t="s">
        <v>453</v>
      </c>
      <c r="L487" s="141"/>
      <c r="M487" s="141"/>
    </row>
    <row r="488" spans="1:13" ht="62.25" customHeight="1">
      <c r="A488" s="163" t="s">
        <v>620</v>
      </c>
      <c r="B488" s="163" t="s">
        <v>749</v>
      </c>
      <c r="C488" s="163"/>
      <c r="D488" s="163" t="s">
        <v>750</v>
      </c>
      <c r="E488" s="162" t="s">
        <v>751</v>
      </c>
      <c r="F488" s="153"/>
      <c r="G488" s="129" t="s">
        <v>187</v>
      </c>
      <c r="H488" s="129" t="s">
        <v>187</v>
      </c>
      <c r="I488" s="133" t="s">
        <v>188</v>
      </c>
      <c r="J488" s="8">
        <v>0</v>
      </c>
      <c r="K488" s="5" t="s">
        <v>314</v>
      </c>
      <c r="L488" s="140" t="s">
        <v>752</v>
      </c>
      <c r="M488" s="140"/>
    </row>
    <row r="489" spans="1:13">
      <c r="A489" s="163" t="str">
        <f>A488</f>
        <v>You &amp; Your Medicine</v>
      </c>
      <c r="B489" s="163" t="str">
        <f>B488</f>
        <v>Reasons for ART non-adherence</v>
      </c>
      <c r="C489" s="163"/>
      <c r="D489" s="163" t="str">
        <f>D488</f>
        <v>AdhMedNoNeed</v>
      </c>
      <c r="E489" s="162"/>
      <c r="F489" s="154"/>
      <c r="G489" s="131"/>
      <c r="H489" s="131" t="s">
        <v>187</v>
      </c>
      <c r="I489" s="133"/>
      <c r="J489" s="8">
        <v>1</v>
      </c>
      <c r="K489" s="5" t="s">
        <v>315</v>
      </c>
      <c r="L489" s="151"/>
      <c r="M489" s="151"/>
    </row>
    <row r="490" spans="1:13">
      <c r="A490" s="163" t="str">
        <f>A489</f>
        <v>You &amp; Your Medicine</v>
      </c>
      <c r="B490" s="163" t="str">
        <f>B489</f>
        <v>Reasons for ART non-adherence</v>
      </c>
      <c r="C490" s="163"/>
      <c r="D490" s="163" t="str">
        <f>D489</f>
        <v>AdhMedNoNeed</v>
      </c>
      <c r="E490" s="162"/>
      <c r="F490" s="155"/>
      <c r="G490" s="130"/>
      <c r="H490" s="130" t="s">
        <v>187</v>
      </c>
      <c r="I490" s="133"/>
      <c r="J490" s="8">
        <v>2</v>
      </c>
      <c r="K490" s="5" t="s">
        <v>383</v>
      </c>
      <c r="L490" s="141"/>
      <c r="M490" s="141"/>
    </row>
    <row r="491" spans="1:13" ht="58.5" customHeight="1">
      <c r="A491" s="163" t="s">
        <v>620</v>
      </c>
      <c r="B491" s="163" t="s">
        <v>753</v>
      </c>
      <c r="C491" s="163"/>
      <c r="D491" s="163" t="s">
        <v>754</v>
      </c>
      <c r="E491" s="162" t="s">
        <v>755</v>
      </c>
      <c r="F491" s="153"/>
      <c r="G491" s="129" t="s">
        <v>187</v>
      </c>
      <c r="H491" s="129" t="s">
        <v>187</v>
      </c>
      <c r="I491" s="133" t="s">
        <v>188</v>
      </c>
      <c r="J491" s="8">
        <v>0</v>
      </c>
      <c r="K491" s="5" t="s">
        <v>314</v>
      </c>
      <c r="L491" s="140"/>
      <c r="M491" s="140"/>
    </row>
    <row r="492" spans="1:13">
      <c r="A492" s="163" t="str">
        <f>A491</f>
        <v>You &amp; Your Medicine</v>
      </c>
      <c r="B492" s="163" t="str">
        <f>B491</f>
        <v>Adherence facilitators</v>
      </c>
      <c r="C492" s="163"/>
      <c r="D492" s="163" t="str">
        <f>D491</f>
        <v>AdhMedRemember</v>
      </c>
      <c r="E492" s="162"/>
      <c r="F492" s="154"/>
      <c r="G492" s="131"/>
      <c r="H492" s="131" t="s">
        <v>187</v>
      </c>
      <c r="I492" s="133"/>
      <c r="J492" s="8">
        <v>1</v>
      </c>
      <c r="K492" s="5" t="s">
        <v>315</v>
      </c>
      <c r="L492" s="151"/>
      <c r="M492" s="151"/>
    </row>
    <row r="493" spans="1:13">
      <c r="A493" s="163" t="str">
        <f>A492</f>
        <v>You &amp; Your Medicine</v>
      </c>
      <c r="B493" s="163" t="str">
        <f>B492</f>
        <v>Adherence facilitators</v>
      </c>
      <c r="C493" s="163"/>
      <c r="D493" s="163" t="str">
        <f>D492</f>
        <v>AdhMedRemember</v>
      </c>
      <c r="E493" s="162"/>
      <c r="F493" s="155"/>
      <c r="G493" s="130"/>
      <c r="H493" s="130" t="s">
        <v>187</v>
      </c>
      <c r="I493" s="133"/>
      <c r="J493" s="8">
        <v>2</v>
      </c>
      <c r="K493" s="5" t="s">
        <v>383</v>
      </c>
      <c r="L493" s="141"/>
      <c r="M493" s="141"/>
    </row>
    <row r="494" spans="1:13" ht="58.5" customHeight="1">
      <c r="A494" s="163" t="s">
        <v>620</v>
      </c>
      <c r="B494" s="163" t="s">
        <v>749</v>
      </c>
      <c r="C494" s="163"/>
      <c r="D494" s="163" t="s">
        <v>756</v>
      </c>
      <c r="E494" s="162" t="s">
        <v>757</v>
      </c>
      <c r="F494" s="153"/>
      <c r="G494" s="129" t="s">
        <v>187</v>
      </c>
      <c r="H494" s="129" t="s">
        <v>187</v>
      </c>
      <c r="I494" s="133" t="s">
        <v>188</v>
      </c>
      <c r="J494" s="8">
        <v>0</v>
      </c>
      <c r="K494" s="5" t="s">
        <v>314</v>
      </c>
      <c r="L494" s="140"/>
      <c r="M494" s="140"/>
    </row>
    <row r="495" spans="1:13">
      <c r="A495" s="163" t="str">
        <f>A494</f>
        <v>You &amp; Your Medicine</v>
      </c>
      <c r="B495" s="163" t="str">
        <f>B494</f>
        <v>Reasons for ART non-adherence</v>
      </c>
      <c r="C495" s="163"/>
      <c r="D495" s="163" t="str">
        <f>D494</f>
        <v>AdhMedSideEffect</v>
      </c>
      <c r="E495" s="162"/>
      <c r="F495" s="154"/>
      <c r="G495" s="131"/>
      <c r="H495" s="131" t="s">
        <v>187</v>
      </c>
      <c r="I495" s="133"/>
      <c r="J495" s="8">
        <v>1</v>
      </c>
      <c r="K495" s="5" t="s">
        <v>315</v>
      </c>
      <c r="L495" s="151"/>
      <c r="M495" s="151"/>
    </row>
    <row r="496" spans="1:13">
      <c r="A496" s="163" t="str">
        <f>A495</f>
        <v>You &amp; Your Medicine</v>
      </c>
      <c r="B496" s="163" t="str">
        <f>B495</f>
        <v>Reasons for ART non-adherence</v>
      </c>
      <c r="C496" s="163"/>
      <c r="D496" s="163" t="str">
        <f>D495</f>
        <v>AdhMedSideEffect</v>
      </c>
      <c r="E496" s="162"/>
      <c r="F496" s="155"/>
      <c r="G496" s="130"/>
      <c r="H496" s="130" t="s">
        <v>187</v>
      </c>
      <c r="I496" s="133"/>
      <c r="J496" s="8">
        <v>2</v>
      </c>
      <c r="K496" s="5" t="s">
        <v>383</v>
      </c>
      <c r="L496" s="141"/>
      <c r="M496" s="141"/>
    </row>
    <row r="497" spans="1:13" ht="29.25" customHeight="1">
      <c r="A497" s="163" t="s">
        <v>620</v>
      </c>
      <c r="B497" s="163" t="s">
        <v>749</v>
      </c>
      <c r="C497" s="163"/>
      <c r="D497" s="163" t="s">
        <v>758</v>
      </c>
      <c r="E497" s="162" t="s">
        <v>759</v>
      </c>
      <c r="F497" s="153"/>
      <c r="G497" s="129" t="s">
        <v>187</v>
      </c>
      <c r="H497" s="129" t="s">
        <v>187</v>
      </c>
      <c r="I497" s="133" t="s">
        <v>188</v>
      </c>
      <c r="J497" s="8">
        <v>0</v>
      </c>
      <c r="K497" s="5" t="s">
        <v>314</v>
      </c>
      <c r="L497" s="140"/>
      <c r="M497" s="140"/>
    </row>
    <row r="498" spans="1:13">
      <c r="A498" s="163" t="str">
        <f>A497</f>
        <v>You &amp; Your Medicine</v>
      </c>
      <c r="B498" s="163" t="str">
        <f>B497</f>
        <v>Reasons for ART non-adherence</v>
      </c>
      <c r="C498" s="163"/>
      <c r="D498" s="163" t="str">
        <f>D497</f>
        <v>AdhMedStronger</v>
      </c>
      <c r="E498" s="162"/>
      <c r="F498" s="154"/>
      <c r="G498" s="131"/>
      <c r="H498" s="131" t="s">
        <v>187</v>
      </c>
      <c r="I498" s="133"/>
      <c r="J498" s="8">
        <v>1</v>
      </c>
      <c r="K498" s="5" t="s">
        <v>315</v>
      </c>
      <c r="L498" s="151"/>
      <c r="M498" s="151"/>
    </row>
    <row r="499" spans="1:13">
      <c r="A499" s="163" t="str">
        <f>A498</f>
        <v>You &amp; Your Medicine</v>
      </c>
      <c r="B499" s="163" t="str">
        <f>B498</f>
        <v>Reasons for ART non-adherence</v>
      </c>
      <c r="C499" s="163"/>
      <c r="D499" s="163" t="str">
        <f>D498</f>
        <v>AdhMedStronger</v>
      </c>
      <c r="E499" s="162"/>
      <c r="F499" s="155"/>
      <c r="G499" s="130"/>
      <c r="H499" s="130" t="s">
        <v>187</v>
      </c>
      <c r="I499" s="133"/>
      <c r="J499" s="8">
        <v>2</v>
      </c>
      <c r="K499" s="5" t="s">
        <v>383</v>
      </c>
      <c r="L499" s="141"/>
      <c r="M499" s="141"/>
    </row>
    <row r="500" spans="1:13" ht="29.25" customHeight="1">
      <c r="A500" s="163" t="s">
        <v>620</v>
      </c>
      <c r="B500" s="163" t="s">
        <v>749</v>
      </c>
      <c r="C500" s="163"/>
      <c r="D500" s="163" t="s">
        <v>760</v>
      </c>
      <c r="E500" s="156" t="s">
        <v>761</v>
      </c>
      <c r="F500" s="153"/>
      <c r="G500" s="129" t="s">
        <v>187</v>
      </c>
      <c r="H500" s="129" t="s">
        <v>187</v>
      </c>
      <c r="I500" s="133" t="s">
        <v>188</v>
      </c>
      <c r="J500" s="8">
        <v>0</v>
      </c>
      <c r="K500" s="5" t="s">
        <v>314</v>
      </c>
      <c r="L500" s="140"/>
      <c r="M500" s="140"/>
    </row>
    <row r="501" spans="1:13">
      <c r="A501" s="163" t="str">
        <f>A500</f>
        <v>You &amp; Your Medicine</v>
      </c>
      <c r="B501" s="163" t="str">
        <f>B500</f>
        <v>Reasons for ART non-adherence</v>
      </c>
      <c r="C501" s="163"/>
      <c r="D501" s="163" t="str">
        <f>D500</f>
        <v>AdhMedRunOut</v>
      </c>
      <c r="E501" s="157"/>
      <c r="F501" s="154"/>
      <c r="G501" s="131"/>
      <c r="H501" s="131" t="s">
        <v>187</v>
      </c>
      <c r="I501" s="133"/>
      <c r="J501" s="8">
        <v>1</v>
      </c>
      <c r="K501" s="5" t="s">
        <v>315</v>
      </c>
      <c r="L501" s="151"/>
      <c r="M501" s="151"/>
    </row>
    <row r="502" spans="1:13">
      <c r="A502" s="163" t="str">
        <f>A501</f>
        <v>You &amp; Your Medicine</v>
      </c>
      <c r="B502" s="163" t="str">
        <f>B501</f>
        <v>Reasons for ART non-adherence</v>
      </c>
      <c r="C502" s="163"/>
      <c r="D502" s="163" t="str">
        <f>D501</f>
        <v>AdhMedRunOut</v>
      </c>
      <c r="E502" s="158"/>
      <c r="F502" s="155"/>
      <c r="G502" s="130"/>
      <c r="H502" s="130" t="s">
        <v>187</v>
      </c>
      <c r="I502" s="133"/>
      <c r="J502" s="8">
        <v>2</v>
      </c>
      <c r="K502" s="5" t="s">
        <v>383</v>
      </c>
      <c r="L502" s="141"/>
      <c r="M502" s="141"/>
    </row>
    <row r="503" spans="1:13" ht="29.25" customHeight="1">
      <c r="A503" s="163" t="s">
        <v>620</v>
      </c>
      <c r="B503" s="163" t="s">
        <v>749</v>
      </c>
      <c r="C503" s="163"/>
      <c r="D503" s="163" t="s">
        <v>762</v>
      </c>
      <c r="E503" s="162" t="s">
        <v>763</v>
      </c>
      <c r="F503" s="153"/>
      <c r="G503" s="129" t="s">
        <v>187</v>
      </c>
      <c r="H503" s="129" t="s">
        <v>187</v>
      </c>
      <c r="I503" s="133" t="s">
        <v>188</v>
      </c>
      <c r="J503" s="8">
        <v>0</v>
      </c>
      <c r="K503" s="5" t="s">
        <v>314</v>
      </c>
      <c r="L503" s="140"/>
      <c r="M503" s="140"/>
    </row>
    <row r="504" spans="1:13">
      <c r="A504" s="163" t="str">
        <f>A503</f>
        <v>You &amp; Your Medicine</v>
      </c>
      <c r="B504" s="163" t="str">
        <f>B503</f>
        <v>Reasons for ART non-adherence</v>
      </c>
      <c r="C504" s="163"/>
      <c r="D504" s="163" t="str">
        <f>D503</f>
        <v>AdhMedForget</v>
      </c>
      <c r="E504" s="162"/>
      <c r="F504" s="154"/>
      <c r="G504" s="131"/>
      <c r="H504" s="131" t="s">
        <v>187</v>
      </c>
      <c r="I504" s="133"/>
      <c r="J504" s="8">
        <v>1</v>
      </c>
      <c r="K504" s="5" t="s">
        <v>315</v>
      </c>
      <c r="L504" s="151"/>
      <c r="M504" s="151"/>
    </row>
    <row r="505" spans="1:13">
      <c r="A505" s="163" t="str">
        <f>A504</f>
        <v>You &amp; Your Medicine</v>
      </c>
      <c r="B505" s="163" t="str">
        <f>B504</f>
        <v>Reasons for ART non-adherence</v>
      </c>
      <c r="C505" s="163"/>
      <c r="D505" s="163" t="str">
        <f>D504</f>
        <v>AdhMedForget</v>
      </c>
      <c r="E505" s="162"/>
      <c r="F505" s="155"/>
      <c r="G505" s="130"/>
      <c r="H505" s="130" t="s">
        <v>187</v>
      </c>
      <c r="I505" s="133"/>
      <c r="J505" s="8">
        <v>2</v>
      </c>
      <c r="K505" s="5" t="s">
        <v>383</v>
      </c>
      <c r="L505" s="141"/>
      <c r="M505" s="141"/>
    </row>
    <row r="506" spans="1:13" ht="50.85" customHeight="1">
      <c r="A506" s="163" t="s">
        <v>620</v>
      </c>
      <c r="B506" s="163" t="s">
        <v>753</v>
      </c>
      <c r="C506" s="163"/>
      <c r="D506" s="163" t="s">
        <v>764</v>
      </c>
      <c r="E506" s="162" t="s">
        <v>765</v>
      </c>
      <c r="F506" s="153"/>
      <c r="G506" s="129" t="s">
        <v>187</v>
      </c>
      <c r="H506" s="129" t="s">
        <v>187</v>
      </c>
      <c r="I506" s="133" t="s">
        <v>188</v>
      </c>
      <c r="J506" s="8">
        <v>0</v>
      </c>
      <c r="K506" s="5" t="s">
        <v>314</v>
      </c>
      <c r="L506" s="140"/>
      <c r="M506" s="140"/>
    </row>
    <row r="507" spans="1:13">
      <c r="A507" s="163" t="str">
        <f>A506</f>
        <v>You &amp; Your Medicine</v>
      </c>
      <c r="B507" s="163" t="str">
        <f>B506</f>
        <v>Adherence facilitators</v>
      </c>
      <c r="C507" s="163"/>
      <c r="D507" s="163" t="str">
        <f>D506</f>
        <v>AdhMedSoapie</v>
      </c>
      <c r="E507" s="162"/>
      <c r="F507" s="154"/>
      <c r="G507" s="131"/>
      <c r="H507" s="131" t="s">
        <v>187</v>
      </c>
      <c r="I507" s="133"/>
      <c r="J507" s="8">
        <v>1</v>
      </c>
      <c r="K507" s="5" t="s">
        <v>315</v>
      </c>
      <c r="L507" s="151"/>
      <c r="M507" s="151"/>
    </row>
    <row r="508" spans="1:13">
      <c r="A508" s="163" t="str">
        <f>A507</f>
        <v>You &amp; Your Medicine</v>
      </c>
      <c r="B508" s="163" t="str">
        <f>B507</f>
        <v>Adherence facilitators</v>
      </c>
      <c r="C508" s="163"/>
      <c r="D508" s="163" t="str">
        <f>D507</f>
        <v>AdhMedSoapie</v>
      </c>
      <c r="E508" s="162"/>
      <c r="F508" s="155"/>
      <c r="G508" s="130"/>
      <c r="H508" s="130" t="s">
        <v>187</v>
      </c>
      <c r="I508" s="133"/>
      <c r="J508" s="8">
        <v>2</v>
      </c>
      <c r="K508" s="5" t="s">
        <v>383</v>
      </c>
      <c r="L508" s="141"/>
      <c r="M508" s="141"/>
    </row>
    <row r="509" spans="1:13" ht="29.25" customHeight="1">
      <c r="A509" s="163" t="s">
        <v>620</v>
      </c>
      <c r="B509" s="163" t="s">
        <v>749</v>
      </c>
      <c r="C509" s="163"/>
      <c r="D509" s="163" t="s">
        <v>766</v>
      </c>
      <c r="E509" s="162" t="s">
        <v>767</v>
      </c>
      <c r="F509" s="153"/>
      <c r="G509" s="129" t="s">
        <v>187</v>
      </c>
      <c r="H509" s="129" t="s">
        <v>187</v>
      </c>
      <c r="I509" s="133" t="s">
        <v>188</v>
      </c>
      <c r="J509" s="8">
        <v>0</v>
      </c>
      <c r="K509" s="5" t="s">
        <v>314</v>
      </c>
      <c r="L509" s="140"/>
      <c r="M509" s="140"/>
    </row>
    <row r="510" spans="1:13">
      <c r="A510" s="163" t="str">
        <f>A509</f>
        <v>You &amp; Your Medicine</v>
      </c>
      <c r="B510" s="163" t="str">
        <f>B509</f>
        <v>Reasons for ART non-adherence</v>
      </c>
      <c r="C510" s="163"/>
      <c r="D510" s="163" t="str">
        <f>D509</f>
        <v>AdhMedSchFriend</v>
      </c>
      <c r="E510" s="162"/>
      <c r="F510" s="154"/>
      <c r="G510" s="131"/>
      <c r="H510" s="131" t="s">
        <v>187</v>
      </c>
      <c r="I510" s="133"/>
      <c r="J510" s="8">
        <v>1</v>
      </c>
      <c r="K510" s="5" t="s">
        <v>315</v>
      </c>
      <c r="L510" s="151"/>
      <c r="M510" s="151"/>
    </row>
    <row r="511" spans="1:13">
      <c r="A511" s="163" t="str">
        <f>A510</f>
        <v>You &amp; Your Medicine</v>
      </c>
      <c r="B511" s="163" t="str">
        <f>B510</f>
        <v>Reasons for ART non-adherence</v>
      </c>
      <c r="C511" s="163"/>
      <c r="D511" s="163" t="str">
        <f>D510</f>
        <v>AdhMedSchFriend</v>
      </c>
      <c r="E511" s="162"/>
      <c r="F511" s="155"/>
      <c r="G511" s="130"/>
      <c r="H511" s="130" t="s">
        <v>187</v>
      </c>
      <c r="I511" s="133"/>
      <c r="J511" s="8">
        <v>2</v>
      </c>
      <c r="K511" s="5" t="s">
        <v>383</v>
      </c>
      <c r="L511" s="141"/>
      <c r="M511" s="141"/>
    </row>
    <row r="512" spans="1:13" ht="29.25" customHeight="1">
      <c r="A512" s="163" t="s">
        <v>620</v>
      </c>
      <c r="B512" s="163" t="s">
        <v>749</v>
      </c>
      <c r="C512" s="163"/>
      <c r="D512" s="163" t="s">
        <v>768</v>
      </c>
      <c r="E512" s="162" t="s">
        <v>769</v>
      </c>
      <c r="F512" s="153"/>
      <c r="G512" s="129" t="s">
        <v>187</v>
      </c>
      <c r="H512" s="129" t="s">
        <v>187</v>
      </c>
      <c r="I512" s="133" t="s">
        <v>188</v>
      </c>
      <c r="J512" s="8">
        <v>0</v>
      </c>
      <c r="K512" s="5" t="s">
        <v>314</v>
      </c>
      <c r="L512" s="140"/>
      <c r="M512" s="140"/>
    </row>
    <row r="513" spans="1:13">
      <c r="A513" s="163" t="str">
        <f>A512</f>
        <v>You &amp; Your Medicine</v>
      </c>
      <c r="B513" s="163" t="str">
        <f>B512</f>
        <v>Reasons for ART non-adherence</v>
      </c>
      <c r="C513" s="163"/>
      <c r="D513" s="163" t="str">
        <f>D512</f>
        <v>AdhMedNeedBreak</v>
      </c>
      <c r="E513" s="162"/>
      <c r="F513" s="154"/>
      <c r="G513" s="131"/>
      <c r="H513" s="131" t="s">
        <v>187</v>
      </c>
      <c r="I513" s="133"/>
      <c r="J513" s="8">
        <v>1</v>
      </c>
      <c r="K513" s="5" t="s">
        <v>315</v>
      </c>
      <c r="L513" s="151"/>
      <c r="M513" s="151"/>
    </row>
    <row r="514" spans="1:13">
      <c r="A514" s="163" t="str">
        <f>A513</f>
        <v>You &amp; Your Medicine</v>
      </c>
      <c r="B514" s="163" t="str">
        <f>B513</f>
        <v>Reasons for ART non-adherence</v>
      </c>
      <c r="C514" s="163"/>
      <c r="D514" s="163" t="str">
        <f>D513</f>
        <v>AdhMedNeedBreak</v>
      </c>
      <c r="E514" s="162"/>
      <c r="F514" s="155"/>
      <c r="G514" s="130"/>
      <c r="H514" s="130" t="s">
        <v>187</v>
      </c>
      <c r="I514" s="133"/>
      <c r="J514" s="8">
        <v>2</v>
      </c>
      <c r="K514" s="5" t="s">
        <v>383</v>
      </c>
      <c r="L514" s="141"/>
      <c r="M514" s="141"/>
    </row>
    <row r="515" spans="1:13" ht="43.9" customHeight="1">
      <c r="A515" s="163" t="s">
        <v>620</v>
      </c>
      <c r="B515" s="163" t="s">
        <v>749</v>
      </c>
      <c r="C515" s="163"/>
      <c r="D515" s="163" t="s">
        <v>770</v>
      </c>
      <c r="E515" s="162" t="s">
        <v>771</v>
      </c>
      <c r="F515" s="153"/>
      <c r="G515" s="129" t="s">
        <v>187</v>
      </c>
      <c r="H515" s="129" t="s">
        <v>187</v>
      </c>
      <c r="I515" s="133" t="s">
        <v>188</v>
      </c>
      <c r="J515" s="8">
        <v>0</v>
      </c>
      <c r="K515" s="5" t="s">
        <v>314</v>
      </c>
      <c r="L515" s="140"/>
      <c r="M515" s="140"/>
    </row>
    <row r="516" spans="1:13">
      <c r="A516" s="163" t="str">
        <f>A515</f>
        <v>You &amp; Your Medicine</v>
      </c>
      <c r="B516" s="163" t="str">
        <f>B515</f>
        <v>Reasons for ART non-adherence</v>
      </c>
      <c r="C516" s="163"/>
      <c r="D516" s="163" t="str">
        <f>D515</f>
        <v>AdhMedHardChange</v>
      </c>
      <c r="E516" s="162"/>
      <c r="F516" s="154"/>
      <c r="G516" s="131"/>
      <c r="H516" s="131" t="s">
        <v>187</v>
      </c>
      <c r="I516" s="133"/>
      <c r="J516" s="8">
        <v>1</v>
      </c>
      <c r="K516" s="5" t="s">
        <v>315</v>
      </c>
      <c r="L516" s="151"/>
      <c r="M516" s="151"/>
    </row>
    <row r="517" spans="1:13">
      <c r="A517" s="163" t="str">
        <f>A516</f>
        <v>You &amp; Your Medicine</v>
      </c>
      <c r="B517" s="163" t="str">
        <f>B516</f>
        <v>Reasons for ART non-adherence</v>
      </c>
      <c r="C517" s="163"/>
      <c r="D517" s="163" t="str">
        <f>D516</f>
        <v>AdhMedHardChange</v>
      </c>
      <c r="E517" s="162"/>
      <c r="F517" s="155"/>
      <c r="G517" s="130"/>
      <c r="H517" s="130" t="s">
        <v>187</v>
      </c>
      <c r="I517" s="133"/>
      <c r="J517" s="8">
        <v>2</v>
      </c>
      <c r="K517" s="5" t="s">
        <v>383</v>
      </c>
      <c r="L517" s="141"/>
      <c r="M517" s="141"/>
    </row>
    <row r="518" spans="1:13" ht="58.5" customHeight="1">
      <c r="A518" s="163" t="s">
        <v>620</v>
      </c>
      <c r="B518" s="163" t="s">
        <v>749</v>
      </c>
      <c r="C518" s="163"/>
      <c r="D518" s="163" t="s">
        <v>772</v>
      </c>
      <c r="E518" s="162" t="s">
        <v>773</v>
      </c>
      <c r="F518" s="153"/>
      <c r="G518" s="129" t="s">
        <v>187</v>
      </c>
      <c r="H518" s="129" t="s">
        <v>187</v>
      </c>
      <c r="I518" s="133" t="s">
        <v>188</v>
      </c>
      <c r="J518" s="8">
        <v>0</v>
      </c>
      <c r="K518" s="5" t="s">
        <v>314</v>
      </c>
      <c r="L518" s="140"/>
      <c r="M518" s="140"/>
    </row>
    <row r="519" spans="1:13">
      <c r="A519" s="163" t="str">
        <f>A518</f>
        <v>You &amp; Your Medicine</v>
      </c>
      <c r="B519" s="163" t="str">
        <f>B518</f>
        <v>Reasons for ART non-adherence</v>
      </c>
      <c r="C519" s="163"/>
      <c r="D519" s="163" t="str">
        <f>D518</f>
        <v>AdhMedHardDisclose</v>
      </c>
      <c r="E519" s="162"/>
      <c r="F519" s="154"/>
      <c r="G519" s="131"/>
      <c r="H519" s="131" t="s">
        <v>187</v>
      </c>
      <c r="I519" s="133"/>
      <c r="J519" s="8">
        <v>1</v>
      </c>
      <c r="K519" s="5" t="s">
        <v>315</v>
      </c>
      <c r="L519" s="151"/>
      <c r="M519" s="151"/>
    </row>
    <row r="520" spans="1:13">
      <c r="A520" s="163" t="str">
        <f>A519</f>
        <v>You &amp; Your Medicine</v>
      </c>
      <c r="B520" s="163" t="str">
        <f>B519</f>
        <v>Reasons for ART non-adherence</v>
      </c>
      <c r="C520" s="163"/>
      <c r="D520" s="163" t="str">
        <f>D519</f>
        <v>AdhMedHardDisclose</v>
      </c>
      <c r="E520" s="162"/>
      <c r="F520" s="155"/>
      <c r="G520" s="130"/>
      <c r="H520" s="130" t="s">
        <v>187</v>
      </c>
      <c r="I520" s="133"/>
      <c r="J520" s="8">
        <v>2</v>
      </c>
      <c r="K520" s="5" t="s">
        <v>383</v>
      </c>
      <c r="L520" s="141"/>
      <c r="M520" s="141"/>
    </row>
    <row r="521" spans="1:13" ht="29.25" customHeight="1">
      <c r="A521" s="163" t="s">
        <v>620</v>
      </c>
      <c r="B521" s="163" t="s">
        <v>753</v>
      </c>
      <c r="C521" s="163"/>
      <c r="D521" s="163" t="s">
        <v>774</v>
      </c>
      <c r="E521" s="162" t="s">
        <v>775</v>
      </c>
      <c r="F521" s="153"/>
      <c r="G521" s="129" t="s">
        <v>187</v>
      </c>
      <c r="H521" s="129" t="s">
        <v>187</v>
      </c>
      <c r="I521" s="133" t="s">
        <v>188</v>
      </c>
      <c r="J521" s="8">
        <v>0</v>
      </c>
      <c r="K521" s="5" t="s">
        <v>314</v>
      </c>
      <c r="L521" s="140"/>
      <c r="M521" s="140"/>
    </row>
    <row r="522" spans="1:13">
      <c r="A522" s="163" t="str">
        <f>A521</f>
        <v>You &amp; Your Medicine</v>
      </c>
      <c r="B522" s="163" t="str">
        <f>B521</f>
        <v>Adherence facilitators</v>
      </c>
      <c r="C522" s="163"/>
      <c r="D522" s="163" t="str">
        <f>D521</f>
        <v>AdhMedAlarm</v>
      </c>
      <c r="E522" s="162"/>
      <c r="F522" s="154"/>
      <c r="G522" s="131"/>
      <c r="H522" s="131" t="s">
        <v>187</v>
      </c>
      <c r="I522" s="133"/>
      <c r="J522" s="8">
        <v>1</v>
      </c>
      <c r="K522" s="5" t="s">
        <v>315</v>
      </c>
      <c r="L522" s="151"/>
      <c r="M522" s="151"/>
    </row>
    <row r="523" spans="1:13">
      <c r="A523" s="163" t="str">
        <f>A522</f>
        <v>You &amp; Your Medicine</v>
      </c>
      <c r="B523" s="163" t="str">
        <f>B522</f>
        <v>Adherence facilitators</v>
      </c>
      <c r="C523" s="163"/>
      <c r="D523" s="163" t="str">
        <f>D522</f>
        <v>AdhMedAlarm</v>
      </c>
      <c r="E523" s="162"/>
      <c r="F523" s="155"/>
      <c r="G523" s="130"/>
      <c r="H523" s="130" t="s">
        <v>187</v>
      </c>
      <c r="I523" s="133"/>
      <c r="J523" s="8">
        <v>2</v>
      </c>
      <c r="K523" s="5" t="s">
        <v>383</v>
      </c>
      <c r="L523" s="141"/>
      <c r="M523" s="141"/>
    </row>
    <row r="524" spans="1:13" ht="43.9" customHeight="1">
      <c r="A524" s="163" t="s">
        <v>620</v>
      </c>
      <c r="B524" s="163" t="s">
        <v>749</v>
      </c>
      <c r="C524" s="163"/>
      <c r="D524" s="163" t="s">
        <v>776</v>
      </c>
      <c r="E524" s="162" t="s">
        <v>777</v>
      </c>
      <c r="F524" s="153"/>
      <c r="G524" s="129" t="s">
        <v>187</v>
      </c>
      <c r="H524" s="129" t="s">
        <v>187</v>
      </c>
      <c r="I524" s="133" t="s">
        <v>188</v>
      </c>
      <c r="J524" s="8">
        <v>0</v>
      </c>
      <c r="K524" s="5" t="s">
        <v>314</v>
      </c>
      <c r="L524" s="140"/>
      <c r="M524" s="140"/>
    </row>
    <row r="525" spans="1:13">
      <c r="A525" s="163" t="str">
        <f>A524</f>
        <v>You &amp; Your Medicine</v>
      </c>
      <c r="B525" s="163" t="str">
        <f>B524</f>
        <v>Reasons for ART non-adherence</v>
      </c>
      <c r="C525" s="163"/>
      <c r="D525" s="163" t="str">
        <f>D524</f>
        <v>AdhMedOtherSick</v>
      </c>
      <c r="E525" s="162"/>
      <c r="F525" s="154"/>
      <c r="G525" s="131"/>
      <c r="H525" s="131" t="s">
        <v>187</v>
      </c>
      <c r="I525" s="133"/>
      <c r="J525" s="8">
        <v>1</v>
      </c>
      <c r="K525" s="5" t="s">
        <v>315</v>
      </c>
      <c r="L525" s="151"/>
      <c r="M525" s="151"/>
    </row>
    <row r="526" spans="1:13">
      <c r="A526" s="163" t="str">
        <f>A525</f>
        <v>You &amp; Your Medicine</v>
      </c>
      <c r="B526" s="163" t="str">
        <f>B525</f>
        <v>Reasons for ART non-adherence</v>
      </c>
      <c r="C526" s="163"/>
      <c r="D526" s="163" t="str">
        <f>D525</f>
        <v>AdhMedOtherSick</v>
      </c>
      <c r="E526" s="162"/>
      <c r="F526" s="155"/>
      <c r="G526" s="130"/>
      <c r="H526" s="130" t="s">
        <v>187</v>
      </c>
      <c r="I526" s="133"/>
      <c r="J526" s="8">
        <v>2</v>
      </c>
      <c r="K526" s="5" t="s">
        <v>383</v>
      </c>
      <c r="L526" s="141"/>
      <c r="M526" s="141"/>
    </row>
    <row r="527" spans="1:13" ht="58.5" customHeight="1">
      <c r="A527" s="163" t="s">
        <v>620</v>
      </c>
      <c r="B527" s="163" t="s">
        <v>749</v>
      </c>
      <c r="C527" s="163"/>
      <c r="D527" s="163" t="s">
        <v>778</v>
      </c>
      <c r="E527" s="162" t="s">
        <v>779</v>
      </c>
      <c r="F527" s="153"/>
      <c r="G527" s="129" t="s">
        <v>187</v>
      </c>
      <c r="H527" s="129" t="s">
        <v>187</v>
      </c>
      <c r="I527" s="133" t="s">
        <v>188</v>
      </c>
      <c r="J527" s="8">
        <v>0</v>
      </c>
      <c r="K527" s="5" t="s">
        <v>314</v>
      </c>
      <c r="L527" s="140"/>
      <c r="M527" s="140"/>
    </row>
    <row r="528" spans="1:13">
      <c r="A528" s="163" t="str">
        <f>A527</f>
        <v>You &amp; Your Medicine</v>
      </c>
      <c r="B528" s="163" t="str">
        <f>B527</f>
        <v>Reasons for ART non-adherence</v>
      </c>
      <c r="C528" s="163"/>
      <c r="D528" s="163" t="str">
        <f>D527</f>
        <v>AdhMedHardRemember</v>
      </c>
      <c r="E528" s="162"/>
      <c r="F528" s="154"/>
      <c r="G528" s="131"/>
      <c r="H528" s="131" t="s">
        <v>187</v>
      </c>
      <c r="I528" s="133"/>
      <c r="J528" s="8">
        <v>1</v>
      </c>
      <c r="K528" s="5" t="s">
        <v>315</v>
      </c>
      <c r="L528" s="151"/>
      <c r="M528" s="151"/>
    </row>
    <row r="529" spans="1:13">
      <c r="A529" s="163" t="str">
        <f>A528</f>
        <v>You &amp; Your Medicine</v>
      </c>
      <c r="B529" s="163" t="str">
        <f>B528</f>
        <v>Reasons for ART non-adherence</v>
      </c>
      <c r="C529" s="163"/>
      <c r="D529" s="163" t="str">
        <f>D528</f>
        <v>AdhMedHardRemember</v>
      </c>
      <c r="E529" s="162"/>
      <c r="F529" s="155"/>
      <c r="G529" s="130"/>
      <c r="H529" s="130" t="s">
        <v>187</v>
      </c>
      <c r="I529" s="133"/>
      <c r="J529" s="8">
        <v>2</v>
      </c>
      <c r="K529" s="5" t="s">
        <v>383</v>
      </c>
      <c r="L529" s="141"/>
      <c r="M529" s="141"/>
    </row>
    <row r="530" spans="1:13" ht="29.25" customHeight="1">
      <c r="A530" s="163" t="s">
        <v>620</v>
      </c>
      <c r="B530" s="163" t="s">
        <v>749</v>
      </c>
      <c r="C530" s="163"/>
      <c r="D530" s="163" t="s">
        <v>780</v>
      </c>
      <c r="E530" s="162" t="s">
        <v>781</v>
      </c>
      <c r="F530" s="153"/>
      <c r="G530" s="129" t="s">
        <v>187</v>
      </c>
      <c r="H530" s="129" t="s">
        <v>187</v>
      </c>
      <c r="I530" s="133" t="s">
        <v>188</v>
      </c>
      <c r="J530" s="8">
        <v>0</v>
      </c>
      <c r="K530" s="5" t="s">
        <v>314</v>
      </c>
      <c r="L530" s="140"/>
      <c r="M530" s="140"/>
    </row>
    <row r="531" spans="1:13">
      <c r="A531" s="163" t="str">
        <f>A530</f>
        <v>You &amp; Your Medicine</v>
      </c>
      <c r="B531" s="163" t="str">
        <f>B530</f>
        <v>Reasons for ART non-adherence</v>
      </c>
      <c r="C531" s="163"/>
      <c r="D531" s="163" t="str">
        <f>D530</f>
        <v>AdhMedCarry</v>
      </c>
      <c r="E531" s="162"/>
      <c r="F531" s="154"/>
      <c r="G531" s="131"/>
      <c r="H531" s="131" t="s">
        <v>187</v>
      </c>
      <c r="I531" s="133"/>
      <c r="J531" s="8">
        <v>1</v>
      </c>
      <c r="K531" s="5" t="s">
        <v>315</v>
      </c>
      <c r="L531" s="151"/>
      <c r="M531" s="151"/>
    </row>
    <row r="532" spans="1:13">
      <c r="A532" s="163" t="str">
        <f>A531</f>
        <v>You &amp; Your Medicine</v>
      </c>
      <c r="B532" s="163" t="str">
        <f>B531</f>
        <v>Reasons for ART non-adherence</v>
      </c>
      <c r="C532" s="163"/>
      <c r="D532" s="163" t="str">
        <f>D531</f>
        <v>AdhMedCarry</v>
      </c>
      <c r="E532" s="162"/>
      <c r="F532" s="155"/>
      <c r="G532" s="130"/>
      <c r="H532" s="130" t="s">
        <v>187</v>
      </c>
      <c r="I532" s="133"/>
      <c r="J532" s="8">
        <v>2</v>
      </c>
      <c r="K532" s="5" t="s">
        <v>383</v>
      </c>
      <c r="L532" s="141"/>
      <c r="M532" s="141"/>
    </row>
    <row r="533" spans="1:13" ht="43.9" customHeight="1">
      <c r="A533" s="163" t="s">
        <v>620</v>
      </c>
      <c r="B533" s="163" t="s">
        <v>749</v>
      </c>
      <c r="C533" s="163"/>
      <c r="D533" s="163" t="s">
        <v>782</v>
      </c>
      <c r="E533" s="162" t="s">
        <v>783</v>
      </c>
      <c r="F533" s="153"/>
      <c r="G533" s="129" t="s">
        <v>187</v>
      </c>
      <c r="H533" s="129" t="s">
        <v>187</v>
      </c>
      <c r="I533" s="133" t="s">
        <v>188</v>
      </c>
      <c r="J533" s="8">
        <v>0</v>
      </c>
      <c r="K533" s="5" t="s">
        <v>314</v>
      </c>
      <c r="L533" s="140"/>
      <c r="M533" s="140"/>
    </row>
    <row r="534" spans="1:13">
      <c r="A534" s="163" t="str">
        <f>A533</f>
        <v>You &amp; Your Medicine</v>
      </c>
      <c r="B534" s="163" t="str">
        <f>B533</f>
        <v>Reasons for ART non-adherence</v>
      </c>
      <c r="C534" s="163"/>
      <c r="D534" s="163" t="str">
        <f>D533</f>
        <v>AdhMedNoStorage</v>
      </c>
      <c r="E534" s="162"/>
      <c r="F534" s="154"/>
      <c r="G534" s="131"/>
      <c r="H534" s="131" t="s">
        <v>187</v>
      </c>
      <c r="I534" s="133"/>
      <c r="J534" s="8">
        <v>1</v>
      </c>
      <c r="K534" s="5" t="s">
        <v>315</v>
      </c>
      <c r="L534" s="151"/>
      <c r="M534" s="151"/>
    </row>
    <row r="535" spans="1:13">
      <c r="A535" s="163" t="str">
        <f>A534</f>
        <v>You &amp; Your Medicine</v>
      </c>
      <c r="B535" s="163" t="str">
        <f>B534</f>
        <v>Reasons for ART non-adherence</v>
      </c>
      <c r="C535" s="163"/>
      <c r="D535" s="163" t="str">
        <f>D534</f>
        <v>AdhMedNoStorage</v>
      </c>
      <c r="E535" s="162"/>
      <c r="F535" s="155"/>
      <c r="G535" s="130"/>
      <c r="H535" s="130" t="s">
        <v>187</v>
      </c>
      <c r="I535" s="133"/>
      <c r="J535" s="8">
        <v>2</v>
      </c>
      <c r="K535" s="5" t="s">
        <v>383</v>
      </c>
      <c r="L535" s="141"/>
      <c r="M535" s="141"/>
    </row>
    <row r="536" spans="1:13" ht="14.85" customHeight="1">
      <c r="A536" s="163" t="s">
        <v>620</v>
      </c>
      <c r="B536" s="163" t="s">
        <v>749</v>
      </c>
      <c r="C536" s="163"/>
      <c r="D536" s="163" t="s">
        <v>784</v>
      </c>
      <c r="E536" s="156" t="s">
        <v>785</v>
      </c>
      <c r="F536" s="153"/>
      <c r="G536" s="129" t="s">
        <v>187</v>
      </c>
      <c r="H536" s="129" t="s">
        <v>187</v>
      </c>
      <c r="I536" s="142" t="s">
        <v>188</v>
      </c>
      <c r="J536" s="8">
        <v>0</v>
      </c>
      <c r="K536" s="5" t="s">
        <v>314</v>
      </c>
      <c r="L536" s="140"/>
      <c r="M536" s="140"/>
    </row>
    <row r="537" spans="1:13">
      <c r="A537" s="163" t="str">
        <f>A536</f>
        <v>You &amp; Your Medicine</v>
      </c>
      <c r="B537" s="163" t="str">
        <f>B536</f>
        <v>Reasons for ART non-adherence</v>
      </c>
      <c r="C537" s="163"/>
      <c r="D537" s="163" t="str">
        <f>D536</f>
        <v>AdhMedUnderstand</v>
      </c>
      <c r="E537" s="157"/>
      <c r="F537" s="154"/>
      <c r="G537" s="131"/>
      <c r="H537" s="131" t="s">
        <v>187</v>
      </c>
      <c r="I537" s="143"/>
      <c r="J537" s="8">
        <v>1</v>
      </c>
      <c r="K537" s="5" t="s">
        <v>315</v>
      </c>
      <c r="L537" s="151"/>
      <c r="M537" s="151"/>
    </row>
    <row r="538" spans="1:13">
      <c r="A538" s="163" t="str">
        <f>A537</f>
        <v>You &amp; Your Medicine</v>
      </c>
      <c r="B538" s="163" t="str">
        <f>B537</f>
        <v>Reasons for ART non-adherence</v>
      </c>
      <c r="C538" s="163"/>
      <c r="D538" s="163" t="str">
        <f>D537</f>
        <v>AdhMedUnderstand</v>
      </c>
      <c r="E538" s="158"/>
      <c r="F538" s="155"/>
      <c r="G538" s="130"/>
      <c r="H538" s="130" t="s">
        <v>187</v>
      </c>
      <c r="I538" s="144"/>
      <c r="J538" s="8">
        <v>2</v>
      </c>
      <c r="K538" s="5" t="s">
        <v>383</v>
      </c>
      <c r="L538" s="141"/>
      <c r="M538" s="141"/>
    </row>
    <row r="539" spans="1:13" ht="29.25" customHeight="1">
      <c r="A539" s="163" t="s">
        <v>620</v>
      </c>
      <c r="B539" s="163" t="s">
        <v>749</v>
      </c>
      <c r="C539" s="163"/>
      <c r="D539" s="163" t="s">
        <v>786</v>
      </c>
      <c r="E539" s="156" t="s">
        <v>787</v>
      </c>
      <c r="F539" s="153"/>
      <c r="G539" s="129" t="s">
        <v>187</v>
      </c>
      <c r="H539" s="129" t="s">
        <v>187</v>
      </c>
      <c r="I539" s="133" t="s">
        <v>188</v>
      </c>
      <c r="J539" s="8">
        <v>0</v>
      </c>
      <c r="K539" s="5" t="s">
        <v>314</v>
      </c>
      <c r="L539" s="140"/>
      <c r="M539" s="140"/>
    </row>
    <row r="540" spans="1:13">
      <c r="A540" s="163" t="str">
        <f>A539</f>
        <v>You &amp; Your Medicine</v>
      </c>
      <c r="B540" s="163" t="str">
        <f>B539</f>
        <v>Reasons for ART non-adherence</v>
      </c>
      <c r="C540" s="163"/>
      <c r="D540" s="163" t="str">
        <f>D539</f>
        <v>AdhMedContinueSick</v>
      </c>
      <c r="E540" s="157"/>
      <c r="F540" s="154"/>
      <c r="G540" s="131"/>
      <c r="H540" s="131" t="s">
        <v>187</v>
      </c>
      <c r="I540" s="133"/>
      <c r="J540" s="8">
        <v>1</v>
      </c>
      <c r="K540" s="5" t="s">
        <v>315</v>
      </c>
      <c r="L540" s="151"/>
      <c r="M540" s="151"/>
    </row>
    <row r="541" spans="1:13">
      <c r="A541" s="163" t="str">
        <f>A540</f>
        <v>You &amp; Your Medicine</v>
      </c>
      <c r="B541" s="163" t="str">
        <f>B540</f>
        <v>Reasons for ART non-adherence</v>
      </c>
      <c r="C541" s="163"/>
      <c r="D541" s="163" t="str">
        <f>D540</f>
        <v>AdhMedContinueSick</v>
      </c>
      <c r="E541" s="158"/>
      <c r="F541" s="155"/>
      <c r="G541" s="130"/>
      <c r="H541" s="130" t="s">
        <v>187</v>
      </c>
      <c r="I541" s="133"/>
      <c r="J541" s="8">
        <v>2</v>
      </c>
      <c r="K541" s="5" t="s">
        <v>383</v>
      </c>
      <c r="L541" s="141"/>
      <c r="M541" s="141"/>
    </row>
    <row r="542" spans="1:13" ht="29.25" customHeight="1">
      <c r="A542" s="163" t="s">
        <v>620</v>
      </c>
      <c r="B542" s="163" t="s">
        <v>753</v>
      </c>
      <c r="C542" s="163"/>
      <c r="D542" s="163" t="s">
        <v>788</v>
      </c>
      <c r="E542" s="162" t="s">
        <v>789</v>
      </c>
      <c r="F542" s="153"/>
      <c r="G542" s="129" t="s">
        <v>187</v>
      </c>
      <c r="H542" s="129" t="s">
        <v>187</v>
      </c>
      <c r="I542" s="133" t="s">
        <v>188</v>
      </c>
      <c r="J542" s="8">
        <v>0</v>
      </c>
      <c r="K542" s="5" t="s">
        <v>314</v>
      </c>
      <c r="L542" s="140"/>
      <c r="M542" s="140"/>
    </row>
    <row r="543" spans="1:13">
      <c r="A543" s="163" t="str">
        <f>A542</f>
        <v>You &amp; Your Medicine</v>
      </c>
      <c r="B543" s="163" t="str">
        <f>B542</f>
        <v>Adherence facilitators</v>
      </c>
      <c r="C543" s="163"/>
      <c r="D543" s="163" t="str">
        <f>D542</f>
        <v>AdhMedPartner</v>
      </c>
      <c r="E543" s="162"/>
      <c r="F543" s="154"/>
      <c r="G543" s="131"/>
      <c r="H543" s="131" t="s">
        <v>187</v>
      </c>
      <c r="I543" s="133"/>
      <c r="J543" s="8">
        <v>1</v>
      </c>
      <c r="K543" s="5" t="s">
        <v>315</v>
      </c>
      <c r="L543" s="151"/>
      <c r="M543" s="151"/>
    </row>
    <row r="544" spans="1:13">
      <c r="A544" s="163" t="str">
        <f>A543</f>
        <v>You &amp; Your Medicine</v>
      </c>
      <c r="B544" s="163" t="str">
        <f>B543</f>
        <v>Adherence facilitators</v>
      </c>
      <c r="C544" s="163"/>
      <c r="D544" s="163" t="str">
        <f>D543</f>
        <v>AdhMedPartner</v>
      </c>
      <c r="E544" s="162"/>
      <c r="F544" s="155"/>
      <c r="G544" s="130"/>
      <c r="H544" s="130" t="s">
        <v>187</v>
      </c>
      <c r="I544" s="133"/>
      <c r="J544" s="8">
        <v>2</v>
      </c>
      <c r="K544" s="5" t="s">
        <v>383</v>
      </c>
      <c r="L544" s="141"/>
      <c r="M544" s="141"/>
    </row>
    <row r="545" spans="1:13" ht="29.25" customHeight="1">
      <c r="A545" s="163" t="s">
        <v>620</v>
      </c>
      <c r="B545" s="163" t="s">
        <v>749</v>
      </c>
      <c r="C545" s="163"/>
      <c r="D545" s="163" t="s">
        <v>790</v>
      </c>
      <c r="E545" s="162" t="s">
        <v>791</v>
      </c>
      <c r="F545" s="153"/>
      <c r="G545" s="129" t="s">
        <v>187</v>
      </c>
      <c r="H545" s="129" t="s">
        <v>187</v>
      </c>
      <c r="I545" s="133" t="s">
        <v>188</v>
      </c>
      <c r="J545" s="8">
        <v>0</v>
      </c>
      <c r="K545" s="5" t="s">
        <v>314</v>
      </c>
      <c r="L545" s="140"/>
      <c r="M545" s="140"/>
    </row>
    <row r="546" spans="1:13">
      <c r="A546" s="163" t="str">
        <f>A545</f>
        <v>You &amp; Your Medicine</v>
      </c>
      <c r="B546" s="163" t="str">
        <f>B545</f>
        <v>Reasons for ART non-adherence</v>
      </c>
      <c r="C546" s="163"/>
      <c r="D546" s="163" t="str">
        <f>D545</f>
        <v>AdhMedReminds</v>
      </c>
      <c r="E546" s="162"/>
      <c r="F546" s="154"/>
      <c r="G546" s="131"/>
      <c r="H546" s="131" t="s">
        <v>187</v>
      </c>
      <c r="I546" s="133"/>
      <c r="J546" s="8">
        <v>1</v>
      </c>
      <c r="K546" s="5" t="s">
        <v>315</v>
      </c>
      <c r="L546" s="151"/>
      <c r="M546" s="151"/>
    </row>
    <row r="547" spans="1:13">
      <c r="A547" s="163" t="str">
        <f>A546</f>
        <v>You &amp; Your Medicine</v>
      </c>
      <c r="B547" s="163" t="str">
        <f>B546</f>
        <v>Reasons for ART non-adherence</v>
      </c>
      <c r="C547" s="163"/>
      <c r="D547" s="163" t="str">
        <f>D546</f>
        <v>AdhMedReminds</v>
      </c>
      <c r="E547" s="162"/>
      <c r="F547" s="155"/>
      <c r="G547" s="130"/>
      <c r="H547" s="130" t="s">
        <v>187</v>
      </c>
      <c r="I547" s="133"/>
      <c r="J547" s="8">
        <v>2</v>
      </c>
      <c r="K547" s="5" t="s">
        <v>383</v>
      </c>
      <c r="L547" s="141"/>
      <c r="M547" s="141"/>
    </row>
    <row r="548" spans="1:13" ht="29.25" customHeight="1">
      <c r="A548" s="163" t="s">
        <v>620</v>
      </c>
      <c r="B548" s="163" t="s">
        <v>749</v>
      </c>
      <c r="C548" s="163"/>
      <c r="D548" s="163" t="s">
        <v>792</v>
      </c>
      <c r="E548" s="162" t="s">
        <v>793</v>
      </c>
      <c r="F548" s="153"/>
      <c r="G548" s="129" t="s">
        <v>187</v>
      </c>
      <c r="H548" s="129" t="s">
        <v>187</v>
      </c>
      <c r="I548" s="133" t="s">
        <v>188</v>
      </c>
      <c r="J548" s="8">
        <v>0</v>
      </c>
      <c r="K548" s="5" t="s">
        <v>314</v>
      </c>
      <c r="L548" s="140"/>
      <c r="M548" s="140"/>
    </row>
    <row r="549" spans="1:13">
      <c r="A549" s="163" t="str">
        <f>A548</f>
        <v>You &amp; Your Medicine</v>
      </c>
      <c r="B549" s="163" t="str">
        <f>B548</f>
        <v>Reasons for ART non-adherence</v>
      </c>
      <c r="C549" s="163"/>
      <c r="D549" s="163" t="str">
        <f>D548</f>
        <v>AdhMedHoliday</v>
      </c>
      <c r="E549" s="162"/>
      <c r="F549" s="154"/>
      <c r="G549" s="131"/>
      <c r="H549" s="131" t="s">
        <v>187</v>
      </c>
      <c r="I549" s="133"/>
      <c r="J549" s="8">
        <v>1</v>
      </c>
      <c r="K549" s="5" t="s">
        <v>315</v>
      </c>
      <c r="L549" s="151"/>
      <c r="M549" s="151"/>
    </row>
    <row r="550" spans="1:13">
      <c r="A550" s="163" t="str">
        <f>A549</f>
        <v>You &amp; Your Medicine</v>
      </c>
      <c r="B550" s="163" t="str">
        <f>B549</f>
        <v>Reasons for ART non-adherence</v>
      </c>
      <c r="C550" s="163"/>
      <c r="D550" s="163" t="str">
        <f>D549</f>
        <v>AdhMedHoliday</v>
      </c>
      <c r="E550" s="162"/>
      <c r="F550" s="155"/>
      <c r="G550" s="130"/>
      <c r="H550" s="130" t="s">
        <v>187</v>
      </c>
      <c r="I550" s="133"/>
      <c r="J550" s="8">
        <v>2</v>
      </c>
      <c r="K550" s="5" t="s">
        <v>383</v>
      </c>
      <c r="L550" s="141"/>
      <c r="M550" s="141"/>
    </row>
    <row r="551" spans="1:13" ht="29.25" customHeight="1">
      <c r="A551" s="163" t="s">
        <v>620</v>
      </c>
      <c r="B551" s="163" t="s">
        <v>749</v>
      </c>
      <c r="C551" s="163"/>
      <c r="D551" s="163" t="s">
        <v>794</v>
      </c>
      <c r="E551" s="162" t="s">
        <v>795</v>
      </c>
      <c r="F551" s="153"/>
      <c r="G551" s="129" t="s">
        <v>187</v>
      </c>
      <c r="H551" s="129" t="s">
        <v>187</v>
      </c>
      <c r="I551" s="133" t="s">
        <v>188</v>
      </c>
      <c r="J551" s="8">
        <v>0</v>
      </c>
      <c r="K551" s="5" t="s">
        <v>314</v>
      </c>
      <c r="L551" s="140"/>
      <c r="M551" s="140"/>
    </row>
    <row r="552" spans="1:13">
      <c r="A552" s="163" t="str">
        <f>A551</f>
        <v>You &amp; Your Medicine</v>
      </c>
      <c r="B552" s="163" t="str">
        <f>B551</f>
        <v>Reasons for ART non-adherence</v>
      </c>
      <c r="C552" s="163"/>
      <c r="D552" s="163" t="str">
        <f>D551</f>
        <v>AdhMedNoFood</v>
      </c>
      <c r="E552" s="162"/>
      <c r="F552" s="154"/>
      <c r="G552" s="131"/>
      <c r="H552" s="131" t="s">
        <v>187</v>
      </c>
      <c r="I552" s="133"/>
      <c r="J552" s="8">
        <v>1</v>
      </c>
      <c r="K552" s="5" t="s">
        <v>315</v>
      </c>
      <c r="L552" s="151"/>
      <c r="M552" s="151"/>
    </row>
    <row r="553" spans="1:13">
      <c r="A553" s="163" t="str">
        <f>A552</f>
        <v>You &amp; Your Medicine</v>
      </c>
      <c r="B553" s="163" t="str">
        <f>B552</f>
        <v>Reasons for ART non-adherence</v>
      </c>
      <c r="C553" s="163"/>
      <c r="D553" s="163" t="str">
        <f>D552</f>
        <v>AdhMedNoFood</v>
      </c>
      <c r="E553" s="162"/>
      <c r="F553" s="155"/>
      <c r="G553" s="130"/>
      <c r="H553" s="130" t="s">
        <v>187</v>
      </c>
      <c r="I553" s="133"/>
      <c r="J553" s="8">
        <v>2</v>
      </c>
      <c r="K553" s="5" t="s">
        <v>383</v>
      </c>
      <c r="L553" s="141"/>
      <c r="M553" s="141"/>
    </row>
    <row r="554" spans="1:13" ht="29.25" customHeight="1">
      <c r="A554" s="163" t="s">
        <v>620</v>
      </c>
      <c r="B554" s="163" t="s">
        <v>749</v>
      </c>
      <c r="C554" s="163"/>
      <c r="D554" s="163" t="s">
        <v>796</v>
      </c>
      <c r="E554" s="162" t="s">
        <v>797</v>
      </c>
      <c r="F554" s="153"/>
      <c r="G554" s="129" t="s">
        <v>187</v>
      </c>
      <c r="H554" s="129" t="s">
        <v>187</v>
      </c>
      <c r="I554" s="133" t="s">
        <v>188</v>
      </c>
      <c r="J554" s="8">
        <v>0</v>
      </c>
      <c r="K554" s="5" t="s">
        <v>314</v>
      </c>
      <c r="L554" s="140"/>
      <c r="M554" s="140"/>
    </row>
    <row r="555" spans="1:13">
      <c r="A555" s="163" t="str">
        <f>A554</f>
        <v>You &amp; Your Medicine</v>
      </c>
      <c r="B555" s="163" t="str">
        <f>B554</f>
        <v>Reasons for ART non-adherence</v>
      </c>
      <c r="C555" s="163"/>
      <c r="D555" s="163" t="str">
        <f>D554</f>
        <v>AdhMedToxic</v>
      </c>
      <c r="E555" s="162"/>
      <c r="F555" s="154"/>
      <c r="G555" s="131"/>
      <c r="H555" s="131" t="s">
        <v>187</v>
      </c>
      <c r="I555" s="133"/>
      <c r="J555" s="8">
        <v>1</v>
      </c>
      <c r="K555" s="5" t="s">
        <v>315</v>
      </c>
      <c r="L555" s="151"/>
      <c r="M555" s="151"/>
    </row>
    <row r="556" spans="1:13">
      <c r="A556" s="163" t="str">
        <f>A555</f>
        <v>You &amp; Your Medicine</v>
      </c>
      <c r="B556" s="163" t="str">
        <f>B555</f>
        <v>Reasons for ART non-adherence</v>
      </c>
      <c r="C556" s="163"/>
      <c r="D556" s="163" t="str">
        <f>D555</f>
        <v>AdhMedToxic</v>
      </c>
      <c r="E556" s="162"/>
      <c r="F556" s="155"/>
      <c r="G556" s="130"/>
      <c r="H556" s="130" t="s">
        <v>187</v>
      </c>
      <c r="I556" s="133"/>
      <c r="J556" s="8">
        <v>2</v>
      </c>
      <c r="K556" s="5" t="s">
        <v>383</v>
      </c>
      <c r="L556" s="141"/>
      <c r="M556" s="141"/>
    </row>
    <row r="557" spans="1:13" ht="29.25" customHeight="1">
      <c r="A557" s="163" t="s">
        <v>620</v>
      </c>
      <c r="B557" s="163" t="s">
        <v>749</v>
      </c>
      <c r="C557" s="163"/>
      <c r="D557" s="163" t="s">
        <v>798</v>
      </c>
      <c r="E557" s="162" t="s">
        <v>799</v>
      </c>
      <c r="F557" s="153"/>
      <c r="G557" s="129" t="s">
        <v>187</v>
      </c>
      <c r="H557" s="129" t="s">
        <v>187</v>
      </c>
      <c r="I557" s="133" t="s">
        <v>188</v>
      </c>
      <c r="J557" s="8">
        <v>0</v>
      </c>
      <c r="K557" s="5" t="s">
        <v>314</v>
      </c>
      <c r="L557" s="140"/>
      <c r="M557" s="140"/>
    </row>
    <row r="558" spans="1:13">
      <c r="A558" s="163" t="str">
        <f>A557</f>
        <v>You &amp; Your Medicine</v>
      </c>
      <c r="B558" s="163" t="str">
        <f>B557</f>
        <v>Reasons for ART non-adherence</v>
      </c>
      <c r="C558" s="163"/>
      <c r="D558" s="163" t="str">
        <f>D557</f>
        <v>AdhMedPillBurden</v>
      </c>
      <c r="E558" s="162"/>
      <c r="F558" s="154"/>
      <c r="G558" s="131"/>
      <c r="H558" s="131" t="s">
        <v>187</v>
      </c>
      <c r="I558" s="133"/>
      <c r="J558" s="8">
        <v>1</v>
      </c>
      <c r="K558" s="5" t="s">
        <v>315</v>
      </c>
      <c r="L558" s="151"/>
      <c r="M558" s="151"/>
    </row>
    <row r="559" spans="1:13">
      <c r="A559" s="163" t="str">
        <f>A558</f>
        <v>You &amp; Your Medicine</v>
      </c>
      <c r="B559" s="163" t="str">
        <f>B558</f>
        <v>Reasons for ART non-adherence</v>
      </c>
      <c r="C559" s="163"/>
      <c r="D559" s="163" t="str">
        <f>D558</f>
        <v>AdhMedPillBurden</v>
      </c>
      <c r="E559" s="162"/>
      <c r="F559" s="155"/>
      <c r="G559" s="130"/>
      <c r="H559" s="130" t="s">
        <v>187</v>
      </c>
      <c r="I559" s="133"/>
      <c r="J559" s="8">
        <v>2</v>
      </c>
      <c r="K559" s="5" t="s">
        <v>383</v>
      </c>
      <c r="L559" s="141"/>
      <c r="M559" s="141"/>
    </row>
    <row r="560" spans="1:13" ht="29.25" customHeight="1">
      <c r="A560" s="163" t="s">
        <v>620</v>
      </c>
      <c r="B560" s="163" t="s">
        <v>749</v>
      </c>
      <c r="C560" s="163"/>
      <c r="D560" s="163" t="s">
        <v>800</v>
      </c>
      <c r="E560" s="162" t="s">
        <v>801</v>
      </c>
      <c r="F560" s="153"/>
      <c r="G560" s="129" t="s">
        <v>187</v>
      </c>
      <c r="H560" s="129" t="s">
        <v>187</v>
      </c>
      <c r="I560" s="133" t="s">
        <v>188</v>
      </c>
      <c r="J560" s="8">
        <v>0</v>
      </c>
      <c r="K560" s="5" t="s">
        <v>314</v>
      </c>
      <c r="L560" s="140"/>
      <c r="M560" s="140"/>
    </row>
    <row r="561" spans="1:13">
      <c r="A561" s="163" t="str">
        <f>A560</f>
        <v>You &amp; Your Medicine</v>
      </c>
      <c r="B561" s="163" t="str">
        <f>B560</f>
        <v>Reasons for ART non-adherence</v>
      </c>
      <c r="C561" s="163"/>
      <c r="D561" s="163" t="str">
        <f>D560</f>
        <v>AdhMedHardPartner</v>
      </c>
      <c r="E561" s="162"/>
      <c r="F561" s="154"/>
      <c r="G561" s="131"/>
      <c r="H561" s="131" t="s">
        <v>187</v>
      </c>
      <c r="I561" s="133"/>
      <c r="J561" s="8">
        <v>1</v>
      </c>
      <c r="K561" s="5" t="s">
        <v>315</v>
      </c>
      <c r="L561" s="151"/>
      <c r="M561" s="151"/>
    </row>
    <row r="562" spans="1:13">
      <c r="A562" s="163" t="str">
        <f>A561</f>
        <v>You &amp; Your Medicine</v>
      </c>
      <c r="B562" s="163" t="str">
        <f>B561</f>
        <v>Reasons for ART non-adherence</v>
      </c>
      <c r="C562" s="163"/>
      <c r="D562" s="163" t="str">
        <f>D561</f>
        <v>AdhMedHardPartner</v>
      </c>
      <c r="E562" s="162"/>
      <c r="F562" s="155"/>
      <c r="G562" s="130"/>
      <c r="H562" s="130" t="s">
        <v>187</v>
      </c>
      <c r="I562" s="133"/>
      <c r="J562" s="8">
        <v>2</v>
      </c>
      <c r="K562" s="5" t="s">
        <v>383</v>
      </c>
      <c r="L562" s="141"/>
      <c r="M562" s="141"/>
    </row>
    <row r="563" spans="1:13" ht="29.25" customHeight="1">
      <c r="A563" s="163" t="s">
        <v>620</v>
      </c>
      <c r="B563" s="163" t="s">
        <v>753</v>
      </c>
      <c r="C563" s="163"/>
      <c r="D563" s="163" t="s">
        <v>802</v>
      </c>
      <c r="E563" s="162" t="s">
        <v>803</v>
      </c>
      <c r="F563" s="153"/>
      <c r="G563" s="129" t="s">
        <v>187</v>
      </c>
      <c r="H563" s="129" t="s">
        <v>187</v>
      </c>
      <c r="I563" s="133" t="s">
        <v>188</v>
      </c>
      <c r="J563" s="8">
        <v>0</v>
      </c>
      <c r="K563" s="5" t="s">
        <v>314</v>
      </c>
      <c r="L563" s="140"/>
      <c r="M563" s="140"/>
    </row>
    <row r="564" spans="1:13">
      <c r="A564" s="163" t="str">
        <f>A563</f>
        <v>You &amp; Your Medicine</v>
      </c>
      <c r="B564" s="163" t="str">
        <f>B563</f>
        <v>Adherence facilitators</v>
      </c>
      <c r="C564" s="163"/>
      <c r="D564" s="163" t="str">
        <f>D563</f>
        <v>AdhMedCellPhone</v>
      </c>
      <c r="E564" s="162"/>
      <c r="F564" s="154"/>
      <c r="G564" s="131"/>
      <c r="H564" s="131" t="s">
        <v>187</v>
      </c>
      <c r="I564" s="133"/>
      <c r="J564" s="8">
        <v>1</v>
      </c>
      <c r="K564" s="5" t="s">
        <v>315</v>
      </c>
      <c r="L564" s="151"/>
      <c r="M564" s="151"/>
    </row>
    <row r="565" spans="1:13">
      <c r="A565" s="163" t="str">
        <f>A564</f>
        <v>You &amp; Your Medicine</v>
      </c>
      <c r="B565" s="163" t="str">
        <f>B564</f>
        <v>Adherence facilitators</v>
      </c>
      <c r="C565" s="163"/>
      <c r="D565" s="163" t="str">
        <f>D564</f>
        <v>AdhMedCellPhone</v>
      </c>
      <c r="E565" s="162"/>
      <c r="F565" s="155"/>
      <c r="G565" s="130"/>
      <c r="H565" s="130" t="s">
        <v>187</v>
      </c>
      <c r="I565" s="133"/>
      <c r="J565" s="8">
        <v>2</v>
      </c>
      <c r="K565" s="5" t="s">
        <v>383</v>
      </c>
      <c r="L565" s="141"/>
      <c r="M565" s="141"/>
    </row>
    <row r="566" spans="1:13" ht="29.25" customHeight="1">
      <c r="A566" s="163" t="s">
        <v>620</v>
      </c>
      <c r="B566" s="163" t="s">
        <v>749</v>
      </c>
      <c r="C566" s="163"/>
      <c r="D566" s="163" t="s">
        <v>804</v>
      </c>
      <c r="E566" s="162" t="s">
        <v>805</v>
      </c>
      <c r="F566" s="153"/>
      <c r="G566" s="129" t="s">
        <v>187</v>
      </c>
      <c r="H566" s="129" t="s">
        <v>187</v>
      </c>
      <c r="I566" s="133" t="s">
        <v>188</v>
      </c>
      <c r="J566" s="8">
        <v>0</v>
      </c>
      <c r="K566" s="5" t="s">
        <v>314</v>
      </c>
      <c r="L566" s="140"/>
      <c r="M566" s="140"/>
    </row>
    <row r="567" spans="1:13">
      <c r="A567" s="163" t="str">
        <f>A566</f>
        <v>You &amp; Your Medicine</v>
      </c>
      <c r="B567" s="163" t="str">
        <f>B566</f>
        <v>Reasons for ART non-adherence</v>
      </c>
      <c r="C567" s="163"/>
      <c r="D567" s="163" t="str">
        <f>D566</f>
        <v>AdhMedCircumcision</v>
      </c>
      <c r="E567" s="162"/>
      <c r="F567" s="154"/>
      <c r="G567" s="131"/>
      <c r="H567" s="131" t="s">
        <v>187</v>
      </c>
      <c r="I567" s="133"/>
      <c r="J567" s="8">
        <v>1</v>
      </c>
      <c r="K567" s="5" t="s">
        <v>315</v>
      </c>
      <c r="L567" s="151"/>
      <c r="M567" s="151"/>
    </row>
    <row r="568" spans="1:13">
      <c r="A568" s="163" t="str">
        <f>A567</f>
        <v>You &amp; Your Medicine</v>
      </c>
      <c r="B568" s="163" t="str">
        <f>B567</f>
        <v>Reasons for ART non-adherence</v>
      </c>
      <c r="C568" s="163"/>
      <c r="D568" s="163" t="str">
        <f>D567</f>
        <v>AdhMedCircumcision</v>
      </c>
      <c r="E568" s="162"/>
      <c r="F568" s="155"/>
      <c r="G568" s="130"/>
      <c r="H568" s="130" t="s">
        <v>187</v>
      </c>
      <c r="I568" s="133"/>
      <c r="J568" s="8">
        <v>2</v>
      </c>
      <c r="K568" s="5" t="s">
        <v>383</v>
      </c>
      <c r="L568" s="141"/>
      <c r="M568" s="141"/>
    </row>
    <row r="569" spans="1:13" ht="29.25" customHeight="1">
      <c r="A569" s="163" t="s">
        <v>620</v>
      </c>
      <c r="B569" s="163" t="s">
        <v>749</v>
      </c>
      <c r="C569" s="163"/>
      <c r="D569" s="163" t="s">
        <v>806</v>
      </c>
      <c r="E569" s="162" t="s">
        <v>807</v>
      </c>
      <c r="F569" s="153"/>
      <c r="G569" s="129" t="s">
        <v>187</v>
      </c>
      <c r="H569" s="129" t="s">
        <v>187</v>
      </c>
      <c r="I569" s="133" t="s">
        <v>188</v>
      </c>
      <c r="J569" s="8">
        <v>0</v>
      </c>
      <c r="K569" s="5" t="s">
        <v>314</v>
      </c>
      <c r="L569" s="140"/>
      <c r="M569" s="140"/>
    </row>
    <row r="570" spans="1:13">
      <c r="A570" s="163" t="str">
        <f>A569</f>
        <v>You &amp; Your Medicine</v>
      </c>
      <c r="B570" s="163" t="str">
        <f>B569</f>
        <v>Reasons for ART non-adherence</v>
      </c>
      <c r="C570" s="163"/>
      <c r="D570" s="163" t="str">
        <f>D569</f>
        <v>AdhMedDamaged</v>
      </c>
      <c r="E570" s="162"/>
      <c r="F570" s="154"/>
      <c r="G570" s="131"/>
      <c r="H570" s="131" t="s">
        <v>187</v>
      </c>
      <c r="I570" s="133"/>
      <c r="J570" s="8">
        <v>1</v>
      </c>
      <c r="K570" s="5" t="s">
        <v>315</v>
      </c>
      <c r="L570" s="151"/>
      <c r="M570" s="151"/>
    </row>
    <row r="571" spans="1:13">
      <c r="A571" s="163" t="str">
        <f>A570</f>
        <v>You &amp; Your Medicine</v>
      </c>
      <c r="B571" s="163" t="str">
        <f>B570</f>
        <v>Reasons for ART non-adherence</v>
      </c>
      <c r="C571" s="163"/>
      <c r="D571" s="163" t="str">
        <f>D570</f>
        <v>AdhMedDamaged</v>
      </c>
      <c r="E571" s="162"/>
      <c r="F571" s="155"/>
      <c r="G571" s="130"/>
      <c r="H571" s="130" t="s">
        <v>187</v>
      </c>
      <c r="I571" s="133"/>
      <c r="J571" s="8">
        <v>2</v>
      </c>
      <c r="K571" s="5" t="s">
        <v>383</v>
      </c>
      <c r="L571" s="141"/>
      <c r="M571" s="141"/>
    </row>
    <row r="572" spans="1:13" ht="29.25" customHeight="1">
      <c r="A572" s="163" t="s">
        <v>620</v>
      </c>
      <c r="B572" s="163" t="s">
        <v>749</v>
      </c>
      <c r="C572" s="163"/>
      <c r="D572" s="163" t="s">
        <v>808</v>
      </c>
      <c r="E572" s="162" t="s">
        <v>809</v>
      </c>
      <c r="F572" s="153"/>
      <c r="G572" s="129" t="s">
        <v>187</v>
      </c>
      <c r="H572" s="129" t="s">
        <v>187</v>
      </c>
      <c r="I572" s="133" t="s">
        <v>188</v>
      </c>
      <c r="J572" s="8">
        <v>0</v>
      </c>
      <c r="K572" s="5" t="s">
        <v>314</v>
      </c>
      <c r="L572" s="140"/>
      <c r="M572" s="140"/>
    </row>
    <row r="573" spans="1:13">
      <c r="A573" s="163" t="str">
        <f>A572</f>
        <v>You &amp; Your Medicine</v>
      </c>
      <c r="B573" s="163" t="str">
        <f>B572</f>
        <v>Reasons for ART non-adherence</v>
      </c>
      <c r="C573" s="163"/>
      <c r="D573" s="163" t="str">
        <f>D572</f>
        <v>AdhMedAlcohol</v>
      </c>
      <c r="E573" s="162"/>
      <c r="F573" s="154"/>
      <c r="G573" s="131"/>
      <c r="H573" s="131" t="s">
        <v>187</v>
      </c>
      <c r="I573" s="133"/>
      <c r="J573" s="8">
        <v>1</v>
      </c>
      <c r="K573" s="5" t="s">
        <v>315</v>
      </c>
      <c r="L573" s="151"/>
      <c r="M573" s="151"/>
    </row>
    <row r="574" spans="1:13">
      <c r="A574" s="163" t="str">
        <f>A573</f>
        <v>You &amp; Your Medicine</v>
      </c>
      <c r="B574" s="163" t="str">
        <f>B573</f>
        <v>Reasons for ART non-adherence</v>
      </c>
      <c r="C574" s="163"/>
      <c r="D574" s="163" t="str">
        <f>D573</f>
        <v>AdhMedAlcohol</v>
      </c>
      <c r="E574" s="162"/>
      <c r="F574" s="155"/>
      <c r="G574" s="130"/>
      <c r="H574" s="130" t="s">
        <v>187</v>
      </c>
      <c r="I574" s="133"/>
      <c r="J574" s="8">
        <v>2</v>
      </c>
      <c r="K574" s="5" t="s">
        <v>383</v>
      </c>
      <c r="L574" s="141"/>
      <c r="M574" s="141"/>
    </row>
    <row r="575" spans="1:13" ht="58.5" customHeight="1">
      <c r="A575" s="163" t="s">
        <v>620</v>
      </c>
      <c r="B575" s="163" t="s">
        <v>749</v>
      </c>
      <c r="C575" s="163"/>
      <c r="D575" s="163" t="s">
        <v>810</v>
      </c>
      <c r="E575" s="162" t="s">
        <v>811</v>
      </c>
      <c r="F575" s="153"/>
      <c r="G575" s="129" t="s">
        <v>187</v>
      </c>
      <c r="H575" s="129" t="s">
        <v>187</v>
      </c>
      <c r="I575" s="133" t="s">
        <v>188</v>
      </c>
      <c r="J575" s="8">
        <v>0</v>
      </c>
      <c r="K575" s="5" t="s">
        <v>314</v>
      </c>
      <c r="L575" s="140"/>
      <c r="M575" s="140"/>
    </row>
    <row r="576" spans="1:13">
      <c r="A576" s="163" t="str">
        <f>A575</f>
        <v>You &amp; Your Medicine</v>
      </c>
      <c r="B576" s="163" t="str">
        <f>B575</f>
        <v>Reasons for ART non-adherence</v>
      </c>
      <c r="C576" s="163"/>
      <c r="D576" s="163" t="str">
        <f>D575</f>
        <v>AdhMedToldDrugs</v>
      </c>
      <c r="E576" s="162"/>
      <c r="F576" s="154"/>
      <c r="G576" s="131"/>
      <c r="H576" s="131" t="s">
        <v>187</v>
      </c>
      <c r="I576" s="133"/>
      <c r="J576" s="8">
        <v>1</v>
      </c>
      <c r="K576" s="5" t="s">
        <v>315</v>
      </c>
      <c r="L576" s="151"/>
      <c r="M576" s="151"/>
    </row>
    <row r="577" spans="1:13">
      <c r="A577" s="163" t="str">
        <f>A576</f>
        <v>You &amp; Your Medicine</v>
      </c>
      <c r="B577" s="163" t="str">
        <f>B576</f>
        <v>Reasons for ART non-adherence</v>
      </c>
      <c r="C577" s="163"/>
      <c r="D577" s="163" t="str">
        <f>D576</f>
        <v>AdhMedToldDrugs</v>
      </c>
      <c r="E577" s="162"/>
      <c r="F577" s="155"/>
      <c r="G577" s="130"/>
      <c r="H577" s="130" t="s">
        <v>187</v>
      </c>
      <c r="I577" s="133"/>
      <c r="J577" s="8">
        <v>2</v>
      </c>
      <c r="K577" s="5" t="s">
        <v>383</v>
      </c>
      <c r="L577" s="141"/>
      <c r="M577" s="141"/>
    </row>
    <row r="578" spans="1:13" ht="29.25" customHeight="1">
      <c r="A578" s="163" t="s">
        <v>620</v>
      </c>
      <c r="B578" s="163" t="s">
        <v>749</v>
      </c>
      <c r="C578" s="163"/>
      <c r="D578" s="163" t="s">
        <v>812</v>
      </c>
      <c r="E578" s="162" t="s">
        <v>813</v>
      </c>
      <c r="F578" s="153"/>
      <c r="G578" s="129" t="s">
        <v>218</v>
      </c>
      <c r="H578" s="129" t="s">
        <v>187</v>
      </c>
      <c r="I578" s="133" t="s">
        <v>188</v>
      </c>
      <c r="J578" s="8">
        <v>0</v>
      </c>
      <c r="K578" s="5" t="s">
        <v>314</v>
      </c>
      <c r="L578" s="140"/>
      <c r="M578" s="140"/>
    </row>
    <row r="579" spans="1:13">
      <c r="A579" s="163" t="str">
        <f>A578</f>
        <v>You &amp; Your Medicine</v>
      </c>
      <c r="B579" s="163" t="str">
        <f>B578</f>
        <v>Reasons for ART non-adherence</v>
      </c>
      <c r="C579" s="163"/>
      <c r="D579" s="163" t="str">
        <f>D578</f>
        <v>AdhMedRobbed</v>
      </c>
      <c r="E579" s="162"/>
      <c r="F579" s="154"/>
      <c r="G579" s="131"/>
      <c r="H579" s="131" t="s">
        <v>187</v>
      </c>
      <c r="I579" s="133"/>
      <c r="J579" s="8">
        <v>1</v>
      </c>
      <c r="K579" s="5" t="s">
        <v>315</v>
      </c>
      <c r="L579" s="151"/>
      <c r="M579" s="151"/>
    </row>
    <row r="580" spans="1:13">
      <c r="A580" s="163" t="str">
        <f>A579</f>
        <v>You &amp; Your Medicine</v>
      </c>
      <c r="B580" s="163" t="str">
        <f>B579</f>
        <v>Reasons for ART non-adherence</v>
      </c>
      <c r="C580" s="163"/>
      <c r="D580" s="163" t="str">
        <f>D579</f>
        <v>AdhMedRobbed</v>
      </c>
      <c r="E580" s="162"/>
      <c r="F580" s="155"/>
      <c r="G580" s="130"/>
      <c r="H580" s="130" t="s">
        <v>187</v>
      </c>
      <c r="I580" s="133"/>
      <c r="J580" s="8">
        <v>2</v>
      </c>
      <c r="K580" s="5" t="s">
        <v>383</v>
      </c>
      <c r="L580" s="141"/>
      <c r="M580" s="141"/>
    </row>
    <row r="581" spans="1:13" ht="14.65" customHeight="1">
      <c r="A581" s="163" t="s">
        <v>620</v>
      </c>
      <c r="B581" s="163" t="s">
        <v>37</v>
      </c>
      <c r="C581" s="163"/>
      <c r="D581" s="163" t="s">
        <v>814</v>
      </c>
      <c r="E581" s="162" t="s">
        <v>815</v>
      </c>
      <c r="F581" s="152"/>
      <c r="G581" s="134" t="s">
        <v>218</v>
      </c>
      <c r="H581" s="134" t="s">
        <v>187</v>
      </c>
      <c r="I581" s="133" t="s">
        <v>188</v>
      </c>
      <c r="J581" s="8">
        <v>0</v>
      </c>
      <c r="K581" s="5" t="s">
        <v>219</v>
      </c>
      <c r="L581" s="140"/>
      <c r="M581" s="140"/>
    </row>
    <row r="582" spans="1:13">
      <c r="A582" s="163" t="str">
        <f>A581</f>
        <v>You &amp; Your Medicine</v>
      </c>
      <c r="B582" s="163" t="str">
        <f>B581</f>
        <v>HIV disclosure</v>
      </c>
      <c r="C582" s="163"/>
      <c r="D582" s="163" t="str">
        <f>D581</f>
        <v>IllnessToldEver</v>
      </c>
      <c r="E582" s="162"/>
      <c r="F582" s="152"/>
      <c r="G582" s="134"/>
      <c r="H582" s="134" t="s">
        <v>187</v>
      </c>
      <c r="I582" s="133"/>
      <c r="J582" s="8">
        <v>1</v>
      </c>
      <c r="K582" s="5" t="s">
        <v>220</v>
      </c>
      <c r="L582" s="141"/>
      <c r="M582" s="141"/>
    </row>
    <row r="583" spans="1:13" ht="14.65" customHeight="1">
      <c r="A583" s="163" t="s">
        <v>620</v>
      </c>
      <c r="B583" s="163" t="s">
        <v>37</v>
      </c>
      <c r="C583" s="163"/>
      <c r="D583" s="163" t="s">
        <v>816</v>
      </c>
      <c r="E583" s="162" t="s">
        <v>817</v>
      </c>
      <c r="F583" s="153"/>
      <c r="G583" s="129" t="s">
        <v>218</v>
      </c>
      <c r="H583" s="129" t="s">
        <v>187</v>
      </c>
      <c r="I583" s="133" t="s">
        <v>188</v>
      </c>
      <c r="J583" s="8">
        <v>0</v>
      </c>
      <c r="K583" s="5" t="s">
        <v>219</v>
      </c>
      <c r="L583" s="140"/>
      <c r="M583" s="140"/>
    </row>
    <row r="584" spans="1:13">
      <c r="A584" s="163" t="str">
        <f>A583</f>
        <v>You &amp; Your Medicine</v>
      </c>
      <c r="B584" s="163" t="str">
        <f>B583</f>
        <v>HIV disclosure</v>
      </c>
      <c r="C584" s="163"/>
      <c r="D584" s="163" t="str">
        <f>D583</f>
        <v>HIVToldEver</v>
      </c>
      <c r="E584" s="162"/>
      <c r="F584" s="155"/>
      <c r="G584" s="130"/>
      <c r="H584" s="130" t="s">
        <v>187</v>
      </c>
      <c r="I584" s="133"/>
      <c r="J584" s="8">
        <v>1</v>
      </c>
      <c r="K584" s="5" t="s">
        <v>220</v>
      </c>
      <c r="L584" s="141"/>
      <c r="M584" s="141"/>
    </row>
    <row r="585" spans="1:13" ht="14.65" customHeight="1">
      <c r="A585" s="163" t="s">
        <v>620</v>
      </c>
      <c r="B585" s="163" t="s">
        <v>621</v>
      </c>
      <c r="C585" s="163"/>
      <c r="D585" s="163" t="s">
        <v>818</v>
      </c>
      <c r="E585" s="162" t="s">
        <v>819</v>
      </c>
      <c r="F585" s="153"/>
      <c r="G585" s="129" t="s">
        <v>187</v>
      </c>
      <c r="H585" s="129" t="s">
        <v>187</v>
      </c>
      <c r="I585" s="133" t="s">
        <v>188</v>
      </c>
      <c r="J585" s="8">
        <v>0</v>
      </c>
      <c r="K585" s="5" t="s">
        <v>219</v>
      </c>
      <c r="L585" s="140"/>
      <c r="M585" s="140"/>
    </row>
    <row r="586" spans="1:13">
      <c r="A586" s="163" t="str">
        <f>A585</f>
        <v>You &amp; Your Medicine</v>
      </c>
      <c r="B586" s="163" t="str">
        <f>B585</f>
        <v>General medication</v>
      </c>
      <c r="C586" s="163"/>
      <c r="D586" s="163" t="str">
        <f>D585</f>
        <v>DMedKnowChest</v>
      </c>
      <c r="E586" s="162"/>
      <c r="F586" s="155"/>
      <c r="G586" s="130"/>
      <c r="H586" s="130" t="s">
        <v>187</v>
      </c>
      <c r="I586" s="133"/>
      <c r="J586" s="8">
        <v>1</v>
      </c>
      <c r="K586" s="5" t="s">
        <v>220</v>
      </c>
      <c r="L586" s="141"/>
      <c r="M586" s="141"/>
    </row>
    <row r="587" spans="1:13" ht="14.65" customHeight="1">
      <c r="A587" s="163" t="s">
        <v>620</v>
      </c>
      <c r="B587" s="163" t="s">
        <v>621</v>
      </c>
      <c r="C587" s="163"/>
      <c r="D587" s="163" t="s">
        <v>820</v>
      </c>
      <c r="E587" s="162" t="s">
        <v>821</v>
      </c>
      <c r="F587" s="153"/>
      <c r="G587" s="129" t="s">
        <v>187</v>
      </c>
      <c r="H587" s="129" t="s">
        <v>187</v>
      </c>
      <c r="I587" s="133" t="s">
        <v>188</v>
      </c>
      <c r="J587" s="8">
        <v>0</v>
      </c>
      <c r="K587" s="5" t="s">
        <v>219</v>
      </c>
      <c r="L587" s="140"/>
      <c r="M587" s="140"/>
    </row>
    <row r="588" spans="1:13">
      <c r="A588" s="163" t="str">
        <f>A587</f>
        <v>You &amp; Your Medicine</v>
      </c>
      <c r="B588" s="163" t="str">
        <f>B587</f>
        <v>General medication</v>
      </c>
      <c r="C588" s="163"/>
      <c r="D588" s="163" t="str">
        <f>D587</f>
        <v>DMedKnowDiarrhoea</v>
      </c>
      <c r="E588" s="162"/>
      <c r="F588" s="155"/>
      <c r="G588" s="130"/>
      <c r="H588" s="130" t="s">
        <v>187</v>
      </c>
      <c r="I588" s="133"/>
      <c r="J588" s="8">
        <v>1</v>
      </c>
      <c r="K588" s="5" t="s">
        <v>220</v>
      </c>
      <c r="L588" s="141"/>
      <c r="M588" s="141"/>
    </row>
    <row r="589" spans="1:13" ht="14.65" customHeight="1">
      <c r="A589" s="163" t="s">
        <v>620</v>
      </c>
      <c r="B589" s="163" t="s">
        <v>621</v>
      </c>
      <c r="C589" s="163"/>
      <c r="D589" s="163" t="s">
        <v>822</v>
      </c>
      <c r="E589" s="162" t="s">
        <v>823</v>
      </c>
      <c r="F589" s="153"/>
      <c r="G589" s="129" t="s">
        <v>187</v>
      </c>
      <c r="H589" s="129" t="s">
        <v>187</v>
      </c>
      <c r="I589" s="133" t="s">
        <v>188</v>
      </c>
      <c r="J589" s="8">
        <v>0</v>
      </c>
      <c r="K589" s="5" t="s">
        <v>219</v>
      </c>
      <c r="L589" s="140"/>
      <c r="M589" s="140"/>
    </row>
    <row r="590" spans="1:13">
      <c r="A590" s="163" t="str">
        <f>A589</f>
        <v>You &amp; Your Medicine</v>
      </c>
      <c r="B590" s="163" t="str">
        <f>B589</f>
        <v>General medication</v>
      </c>
      <c r="C590" s="163"/>
      <c r="D590" s="163" t="str">
        <f>D589</f>
        <v>DMedKnowTB</v>
      </c>
      <c r="E590" s="162"/>
      <c r="F590" s="155"/>
      <c r="G590" s="130"/>
      <c r="H590" s="130" t="s">
        <v>187</v>
      </c>
      <c r="I590" s="133"/>
      <c r="J590" s="8">
        <v>1</v>
      </c>
      <c r="K590" s="5" t="s">
        <v>220</v>
      </c>
      <c r="L590" s="141"/>
      <c r="M590" s="141"/>
    </row>
    <row r="591" spans="1:13" ht="14.65" customHeight="1">
      <c r="A591" s="163" t="s">
        <v>620</v>
      </c>
      <c r="B591" s="163" t="s">
        <v>621</v>
      </c>
      <c r="C591" s="163"/>
      <c r="D591" s="163" t="s">
        <v>824</v>
      </c>
      <c r="E591" s="162" t="s">
        <v>825</v>
      </c>
      <c r="F591" s="153"/>
      <c r="G591" s="129" t="s">
        <v>187</v>
      </c>
      <c r="H591" s="129" t="s">
        <v>187</v>
      </c>
      <c r="I591" s="133" t="s">
        <v>188</v>
      </c>
      <c r="J591" s="8">
        <v>0</v>
      </c>
      <c r="K591" s="5" t="s">
        <v>219</v>
      </c>
      <c r="L591" s="140"/>
      <c r="M591" s="140"/>
    </row>
    <row r="592" spans="1:13">
      <c r="A592" s="163" t="str">
        <f>A591</f>
        <v>You &amp; Your Medicine</v>
      </c>
      <c r="B592" s="163" t="str">
        <f>B591</f>
        <v>General medication</v>
      </c>
      <c r="C592" s="163"/>
      <c r="D592" s="163" t="str">
        <f>D591</f>
        <v>DMedKnowPregnancy</v>
      </c>
      <c r="E592" s="162"/>
      <c r="F592" s="155"/>
      <c r="G592" s="130"/>
      <c r="H592" s="130" t="s">
        <v>187</v>
      </c>
      <c r="I592" s="133"/>
      <c r="J592" s="8">
        <v>1</v>
      </c>
      <c r="K592" s="5" t="s">
        <v>220</v>
      </c>
      <c r="L592" s="141"/>
      <c r="M592" s="141"/>
    </row>
    <row r="593" spans="1:13" ht="14.65" customHeight="1">
      <c r="A593" s="163" t="s">
        <v>620</v>
      </c>
      <c r="B593" s="163" t="s">
        <v>621</v>
      </c>
      <c r="C593" s="163"/>
      <c r="D593" s="163" t="s">
        <v>826</v>
      </c>
      <c r="E593" s="162" t="s">
        <v>827</v>
      </c>
      <c r="F593" s="153"/>
      <c r="G593" s="129" t="s">
        <v>187</v>
      </c>
      <c r="H593" s="129" t="s">
        <v>187</v>
      </c>
      <c r="I593" s="133" t="s">
        <v>188</v>
      </c>
      <c r="J593" s="8">
        <v>0</v>
      </c>
      <c r="K593" s="5" t="s">
        <v>219</v>
      </c>
      <c r="L593" s="140"/>
      <c r="M593" s="140"/>
    </row>
    <row r="594" spans="1:13">
      <c r="A594" s="163" t="str">
        <f>A593</f>
        <v>You &amp; Your Medicine</v>
      </c>
      <c r="B594" s="163" t="str">
        <f>B593</f>
        <v>General medication</v>
      </c>
      <c r="C594" s="163"/>
      <c r="D594" s="163" t="str">
        <f>D593</f>
        <v>DMedKnowARV</v>
      </c>
      <c r="E594" s="162"/>
      <c r="F594" s="155"/>
      <c r="G594" s="130"/>
      <c r="H594" s="130" t="s">
        <v>187</v>
      </c>
      <c r="I594" s="133"/>
      <c r="J594" s="8">
        <v>1</v>
      </c>
      <c r="K594" s="5" t="s">
        <v>220</v>
      </c>
      <c r="L594" s="141"/>
      <c r="M594" s="141"/>
    </row>
    <row r="595" spans="1:13" ht="14.65" customHeight="1">
      <c r="A595" s="163" t="s">
        <v>620</v>
      </c>
      <c r="B595" s="163" t="s">
        <v>621</v>
      </c>
      <c r="C595" s="163"/>
      <c r="D595" s="163" t="s">
        <v>828</v>
      </c>
      <c r="E595" s="162" t="s">
        <v>829</v>
      </c>
      <c r="F595" s="153"/>
      <c r="G595" s="129" t="s">
        <v>218</v>
      </c>
      <c r="H595" s="129" t="s">
        <v>187</v>
      </c>
      <c r="I595" s="133" t="s">
        <v>188</v>
      </c>
      <c r="J595" s="8">
        <v>0</v>
      </c>
      <c r="K595" s="5" t="s">
        <v>219</v>
      </c>
      <c r="L595" s="140"/>
      <c r="M595" s="140"/>
    </row>
    <row r="596" spans="1:13">
      <c r="A596" s="163" t="str">
        <f>A595</f>
        <v>You &amp; Your Medicine</v>
      </c>
      <c r="B596" s="163" t="str">
        <f>B595</f>
        <v>General medication</v>
      </c>
      <c r="C596" s="163"/>
      <c r="D596" s="163" t="str">
        <f>D595</f>
        <v>DMedKnowEpilepsy</v>
      </c>
      <c r="E596" s="162"/>
      <c r="F596" s="155"/>
      <c r="G596" s="130"/>
      <c r="H596" s="130" t="s">
        <v>187</v>
      </c>
      <c r="I596" s="133"/>
      <c r="J596" s="8">
        <v>1</v>
      </c>
      <c r="K596" s="5" t="s">
        <v>220</v>
      </c>
      <c r="L596" s="141"/>
      <c r="M596" s="141"/>
    </row>
    <row r="597" spans="1:13" ht="14.65" customHeight="1">
      <c r="A597" s="163" t="s">
        <v>620</v>
      </c>
      <c r="B597" s="163" t="s">
        <v>621</v>
      </c>
      <c r="C597" s="163"/>
      <c r="D597" s="163" t="s">
        <v>830</v>
      </c>
      <c r="E597" s="162" t="s">
        <v>831</v>
      </c>
      <c r="F597" s="153"/>
      <c r="G597" s="129" t="s">
        <v>218</v>
      </c>
      <c r="H597" s="129" t="s">
        <v>187</v>
      </c>
      <c r="I597" s="133" t="s">
        <v>188</v>
      </c>
      <c r="J597" s="8">
        <v>0</v>
      </c>
      <c r="K597" s="5" t="s">
        <v>219</v>
      </c>
      <c r="L597" s="140"/>
      <c r="M597" s="140"/>
    </row>
    <row r="598" spans="1:13">
      <c r="A598" s="163" t="str">
        <f>A597</f>
        <v>You &amp; Your Medicine</v>
      </c>
      <c r="B598" s="163" t="str">
        <f>B597</f>
        <v>General medication</v>
      </c>
      <c r="C598" s="163"/>
      <c r="D598" s="163" t="str">
        <f>D597</f>
        <v>DMedKnowPMTCT</v>
      </c>
      <c r="E598" s="162"/>
      <c r="F598" s="155"/>
      <c r="G598" s="130"/>
      <c r="H598" s="130" t="s">
        <v>187</v>
      </c>
      <c r="I598" s="133"/>
      <c r="J598" s="8">
        <v>1</v>
      </c>
      <c r="K598" s="5" t="s">
        <v>220</v>
      </c>
      <c r="L598" s="141"/>
      <c r="M598" s="141"/>
    </row>
    <row r="599" spans="1:13" ht="14.65" customHeight="1">
      <c r="A599" s="163" t="s">
        <v>620</v>
      </c>
      <c r="B599" s="163" t="s">
        <v>621</v>
      </c>
      <c r="C599" s="163"/>
      <c r="D599" s="163" t="s">
        <v>832</v>
      </c>
      <c r="E599" s="162" t="s">
        <v>833</v>
      </c>
      <c r="F599" s="153"/>
      <c r="G599" s="129" t="s">
        <v>218</v>
      </c>
      <c r="H599" s="129" t="s">
        <v>187</v>
      </c>
      <c r="I599" s="133" t="s">
        <v>188</v>
      </c>
      <c r="J599" s="8">
        <v>0</v>
      </c>
      <c r="K599" s="5" t="s">
        <v>219</v>
      </c>
      <c r="L599" s="140"/>
      <c r="M599" s="140"/>
    </row>
    <row r="600" spans="1:13">
      <c r="A600" s="163" t="str">
        <f>A599</f>
        <v>You &amp; Your Medicine</v>
      </c>
      <c r="B600" s="163" t="str">
        <f>B599</f>
        <v>General medication</v>
      </c>
      <c r="C600" s="163"/>
      <c r="D600" s="163" t="str">
        <f>D599</f>
        <v>DMedKnowPEP</v>
      </c>
      <c r="E600" s="162"/>
      <c r="F600" s="155"/>
      <c r="G600" s="130"/>
      <c r="H600" s="130" t="s">
        <v>187</v>
      </c>
      <c r="I600" s="133"/>
      <c r="J600" s="8">
        <v>1</v>
      </c>
      <c r="K600" s="5" t="s">
        <v>220</v>
      </c>
      <c r="L600" s="141"/>
      <c r="M600" s="141"/>
    </row>
    <row r="601" spans="1:13" ht="14.65" customHeight="1">
      <c r="A601" s="163" t="s">
        <v>620</v>
      </c>
      <c r="B601" s="163" t="s">
        <v>621</v>
      </c>
      <c r="C601" s="163"/>
      <c r="D601" s="163" t="s">
        <v>834</v>
      </c>
      <c r="E601" s="162" t="s">
        <v>835</v>
      </c>
      <c r="F601" s="153"/>
      <c r="G601" s="129" t="s">
        <v>187</v>
      </c>
      <c r="H601" s="129" t="s">
        <v>187</v>
      </c>
      <c r="I601" s="133" t="s">
        <v>188</v>
      </c>
      <c r="J601" s="8">
        <v>0</v>
      </c>
      <c r="K601" s="5" t="s">
        <v>219</v>
      </c>
      <c r="L601" s="140"/>
      <c r="M601" s="140"/>
    </row>
    <row r="602" spans="1:13">
      <c r="A602" s="163" t="str">
        <f>A601</f>
        <v>You &amp; Your Medicine</v>
      </c>
      <c r="B602" s="163" t="str">
        <f>B601</f>
        <v>General medication</v>
      </c>
      <c r="C602" s="163"/>
      <c r="D602" s="163" t="str">
        <f>D601</f>
        <v>DMedKnowEar</v>
      </c>
      <c r="E602" s="162"/>
      <c r="F602" s="155"/>
      <c r="G602" s="130"/>
      <c r="H602" s="130" t="s">
        <v>187</v>
      </c>
      <c r="I602" s="133"/>
      <c r="J602" s="8">
        <v>1</v>
      </c>
      <c r="K602" s="5" t="s">
        <v>220</v>
      </c>
      <c r="L602" s="141"/>
      <c r="M602" s="141"/>
    </row>
    <row r="603" spans="1:13" s="23" customFormat="1">
      <c r="A603" s="170" t="s">
        <v>620</v>
      </c>
      <c r="B603" s="170" t="s">
        <v>621</v>
      </c>
      <c r="C603" s="175"/>
      <c r="D603" s="170" t="s">
        <v>836</v>
      </c>
      <c r="E603" s="169" t="s">
        <v>837</v>
      </c>
      <c r="F603" s="169"/>
      <c r="G603" s="170" t="s">
        <v>211</v>
      </c>
      <c r="H603" s="170" t="s">
        <v>211</v>
      </c>
      <c r="I603" s="170" t="s">
        <v>188</v>
      </c>
      <c r="J603" s="8">
        <v>0</v>
      </c>
      <c r="K603" s="36" t="s">
        <v>219</v>
      </c>
      <c r="L603" s="175"/>
      <c r="M603" s="175"/>
    </row>
    <row r="604" spans="1:13" s="23" customFormat="1" ht="14.65" customHeight="1">
      <c r="A604" s="170"/>
      <c r="B604" s="170"/>
      <c r="C604" s="175"/>
      <c r="D604" s="170"/>
      <c r="E604" s="169"/>
      <c r="F604" s="169"/>
      <c r="G604" s="170"/>
      <c r="H604" s="170"/>
      <c r="I604" s="170"/>
      <c r="J604" s="8">
        <v>1</v>
      </c>
      <c r="K604" s="36" t="s">
        <v>220</v>
      </c>
      <c r="L604" s="175"/>
      <c r="M604" s="175"/>
    </row>
    <row r="605" spans="1:13" ht="14.65" customHeight="1">
      <c r="A605" s="171" t="s">
        <v>620</v>
      </c>
      <c r="B605" s="171" t="s">
        <v>621</v>
      </c>
      <c r="C605" s="171"/>
      <c r="D605" s="171" t="s">
        <v>838</v>
      </c>
      <c r="E605" s="169" t="s">
        <v>837</v>
      </c>
      <c r="F605" s="164"/>
      <c r="G605" s="172" t="s">
        <v>218</v>
      </c>
      <c r="H605" s="172" t="s">
        <v>669</v>
      </c>
      <c r="I605" s="170" t="s">
        <v>188</v>
      </c>
      <c r="J605" s="8">
        <v>0</v>
      </c>
      <c r="K605" s="46" t="s">
        <v>219</v>
      </c>
      <c r="L605" s="187"/>
      <c r="M605" s="187"/>
    </row>
    <row r="606" spans="1:13">
      <c r="A606" s="171" t="str">
        <f>A605</f>
        <v>You &amp; Your Medicine</v>
      </c>
      <c r="B606" s="171" t="str">
        <f>B605</f>
        <v>General medication</v>
      </c>
      <c r="C606" s="171"/>
      <c r="D606" s="171" t="str">
        <f>D605</f>
        <v>DMedOther</v>
      </c>
      <c r="E606" s="169"/>
      <c r="F606" s="166"/>
      <c r="G606" s="174"/>
      <c r="H606" s="174" t="s">
        <v>669</v>
      </c>
      <c r="I606" s="170"/>
      <c r="J606" s="8">
        <v>1</v>
      </c>
      <c r="K606" s="46" t="s">
        <v>220</v>
      </c>
      <c r="L606" s="188"/>
      <c r="M606" s="188"/>
    </row>
    <row r="607" spans="1:13" ht="27.6">
      <c r="A607" s="5" t="s">
        <v>620</v>
      </c>
      <c r="B607" s="5" t="s">
        <v>621</v>
      </c>
      <c r="C607" s="5"/>
      <c r="D607" s="21" t="s">
        <v>839</v>
      </c>
      <c r="E607" s="50" t="s">
        <v>840</v>
      </c>
      <c r="F607" s="27"/>
      <c r="G607" s="54" t="s">
        <v>205</v>
      </c>
      <c r="H607" s="54" t="s">
        <v>205</v>
      </c>
      <c r="I607" s="8" t="s">
        <v>252</v>
      </c>
      <c r="J607" s="8" t="s">
        <v>201</v>
      </c>
      <c r="K607" s="5" t="s">
        <v>201</v>
      </c>
      <c r="L607" s="90"/>
      <c r="M607" s="90"/>
    </row>
    <row r="608" spans="1:13" s="6" customFormat="1" ht="14.65" customHeight="1">
      <c r="A608" s="133" t="s">
        <v>620</v>
      </c>
      <c r="B608" s="133" t="s">
        <v>660</v>
      </c>
      <c r="C608" s="167"/>
      <c r="D608" s="133" t="s">
        <v>841</v>
      </c>
      <c r="E608" s="162" t="s">
        <v>842</v>
      </c>
      <c r="F608" s="152"/>
      <c r="G608" s="163" t="s">
        <v>205</v>
      </c>
      <c r="H608" s="163" t="s">
        <v>205</v>
      </c>
      <c r="I608" s="163" t="s">
        <v>188</v>
      </c>
      <c r="J608" s="8">
        <v>1</v>
      </c>
      <c r="K608" s="5" t="s">
        <v>843</v>
      </c>
      <c r="L608" s="140"/>
      <c r="M608" s="140"/>
    </row>
    <row r="609" spans="1:13" s="6" customFormat="1">
      <c r="A609" s="133" t="str">
        <f>A608</f>
        <v>You &amp; Your Medicine</v>
      </c>
      <c r="B609" s="133" t="str">
        <f>B608</f>
        <v>ART adherence</v>
      </c>
      <c r="C609" s="167"/>
      <c r="D609" s="133" t="str">
        <f>D608</f>
        <v>DMedLast</v>
      </c>
      <c r="E609" s="162"/>
      <c r="F609" s="152"/>
      <c r="G609" s="163"/>
      <c r="H609" s="163" t="e">
        <v>#N/A</v>
      </c>
      <c r="I609" s="163"/>
      <c r="J609" s="8">
        <v>2</v>
      </c>
      <c r="K609" s="5" t="s">
        <v>477</v>
      </c>
      <c r="L609" s="151"/>
      <c r="M609" s="151"/>
    </row>
    <row r="610" spans="1:13" s="6" customFormat="1">
      <c r="A610" s="133" t="str">
        <f>A609</f>
        <v>You &amp; Your Medicine</v>
      </c>
      <c r="B610" s="133" t="str">
        <f>B609</f>
        <v>ART adherence</v>
      </c>
      <c r="C610" s="167"/>
      <c r="D610" s="133" t="str">
        <f>D609</f>
        <v>DMedLast</v>
      </c>
      <c r="E610" s="162"/>
      <c r="F610" s="152"/>
      <c r="G610" s="163"/>
      <c r="H610" s="163" t="e">
        <v>#N/A</v>
      </c>
      <c r="I610" s="163"/>
      <c r="J610" s="8">
        <v>3</v>
      </c>
      <c r="K610" s="5" t="s">
        <v>844</v>
      </c>
      <c r="L610" s="141"/>
      <c r="M610" s="141"/>
    </row>
    <row r="611" spans="1:13">
      <c r="A611" s="163" t="s">
        <v>620</v>
      </c>
      <c r="B611" s="163" t="s">
        <v>660</v>
      </c>
      <c r="C611" s="163"/>
      <c r="D611" s="163" t="s">
        <v>845</v>
      </c>
      <c r="E611" s="162" t="s">
        <v>846</v>
      </c>
      <c r="F611" s="153"/>
      <c r="G611" s="129" t="s">
        <v>218</v>
      </c>
      <c r="H611" s="129" t="s">
        <v>187</v>
      </c>
      <c r="I611" s="133" t="s">
        <v>188</v>
      </c>
      <c r="J611" s="8">
        <v>0</v>
      </c>
      <c r="K611" s="5" t="s">
        <v>219</v>
      </c>
      <c r="L611" s="140"/>
      <c r="M611" s="140"/>
    </row>
    <row r="612" spans="1:13">
      <c r="A612" s="163" t="str">
        <f>A611</f>
        <v>You &amp; Your Medicine</v>
      </c>
      <c r="B612" s="163" t="str">
        <f>B611</f>
        <v>ART adherence</v>
      </c>
      <c r="C612" s="163"/>
      <c r="D612" s="163" t="str">
        <f>D611</f>
        <v>DMedLastRemember</v>
      </c>
      <c r="E612" s="162"/>
      <c r="F612" s="155"/>
      <c r="G612" s="130"/>
      <c r="H612" s="130" t="s">
        <v>187</v>
      </c>
      <c r="I612" s="133"/>
      <c r="J612" s="8">
        <v>1</v>
      </c>
      <c r="K612" s="5" t="s">
        <v>220</v>
      </c>
      <c r="L612" s="141"/>
      <c r="M612" s="141"/>
    </row>
    <row r="613" spans="1:13">
      <c r="A613" s="163" t="s">
        <v>620</v>
      </c>
      <c r="B613" s="163" t="s">
        <v>660</v>
      </c>
      <c r="C613" s="163"/>
      <c r="D613" s="163" t="s">
        <v>847</v>
      </c>
      <c r="E613" s="162" t="s">
        <v>848</v>
      </c>
      <c r="F613" s="153"/>
      <c r="G613" s="129" t="s">
        <v>218</v>
      </c>
      <c r="H613" s="129" t="s">
        <v>187</v>
      </c>
      <c r="I613" s="133" t="s">
        <v>188</v>
      </c>
      <c r="J613" s="8">
        <v>0</v>
      </c>
      <c r="K613" s="5" t="s">
        <v>219</v>
      </c>
      <c r="L613" s="140"/>
      <c r="M613" s="140"/>
    </row>
    <row r="614" spans="1:13">
      <c r="A614" s="163" t="str">
        <f>A613</f>
        <v>You &amp; Your Medicine</v>
      </c>
      <c r="B614" s="163" t="str">
        <f>B613</f>
        <v>ART adherence</v>
      </c>
      <c r="C614" s="163"/>
      <c r="D614" s="163" t="str">
        <f>D613</f>
        <v>DMedLastLongTime</v>
      </c>
      <c r="E614" s="162"/>
      <c r="F614" s="155"/>
      <c r="G614" s="130"/>
      <c r="H614" s="130" t="s">
        <v>187</v>
      </c>
      <c r="I614" s="133"/>
      <c r="J614" s="8">
        <v>1</v>
      </c>
      <c r="K614" s="5" t="s">
        <v>220</v>
      </c>
      <c r="L614" s="141"/>
      <c r="M614" s="141"/>
    </row>
    <row r="615" spans="1:13">
      <c r="A615" s="163" t="s">
        <v>620</v>
      </c>
      <c r="B615" s="163" t="s">
        <v>660</v>
      </c>
      <c r="C615" s="163"/>
      <c r="D615" s="163" t="s">
        <v>849</v>
      </c>
      <c r="E615" s="162" t="s">
        <v>850</v>
      </c>
      <c r="F615" s="153"/>
      <c r="G615" s="129" t="s">
        <v>187</v>
      </c>
      <c r="H615" s="129" t="s">
        <v>187</v>
      </c>
      <c r="I615" s="133" t="s">
        <v>188</v>
      </c>
      <c r="J615" s="8">
        <v>0</v>
      </c>
      <c r="K615" s="5" t="s">
        <v>219</v>
      </c>
      <c r="L615" s="140"/>
      <c r="M615" s="140"/>
    </row>
    <row r="616" spans="1:13">
      <c r="A616" s="163" t="str">
        <f>A615</f>
        <v>You &amp; Your Medicine</v>
      </c>
      <c r="B616" s="163" t="str">
        <f>B615</f>
        <v>ART adherence</v>
      </c>
      <c r="C616" s="163"/>
      <c r="D616" s="163" t="str">
        <f>D615</f>
        <v>DMedLastYear</v>
      </c>
      <c r="E616" s="162"/>
      <c r="F616" s="155"/>
      <c r="G616" s="130"/>
      <c r="H616" s="130" t="s">
        <v>187</v>
      </c>
      <c r="I616" s="133"/>
      <c r="J616" s="8">
        <v>1</v>
      </c>
      <c r="K616" s="5" t="s">
        <v>220</v>
      </c>
      <c r="L616" s="141"/>
      <c r="M616" s="141"/>
    </row>
    <row r="617" spans="1:13">
      <c r="A617" s="163" t="s">
        <v>620</v>
      </c>
      <c r="B617" s="163" t="s">
        <v>660</v>
      </c>
      <c r="C617" s="163"/>
      <c r="D617" s="163" t="s">
        <v>851</v>
      </c>
      <c r="E617" s="162" t="s">
        <v>852</v>
      </c>
      <c r="F617" s="153"/>
      <c r="G617" s="129" t="s">
        <v>187</v>
      </c>
      <c r="H617" s="129" t="s">
        <v>187</v>
      </c>
      <c r="I617" s="133" t="s">
        <v>188</v>
      </c>
      <c r="J617" s="8">
        <v>0</v>
      </c>
      <c r="K617" s="5" t="s">
        <v>219</v>
      </c>
      <c r="L617" s="140"/>
      <c r="M617" s="140"/>
    </row>
    <row r="618" spans="1:13">
      <c r="A618" s="163" t="str">
        <f>A617</f>
        <v>You &amp; Your Medicine</v>
      </c>
      <c r="B618" s="163" t="str">
        <f>B617</f>
        <v>ART adherence</v>
      </c>
      <c r="C618" s="163"/>
      <c r="D618" s="163" t="str">
        <f>D617</f>
        <v>DMedLastMoreYear</v>
      </c>
      <c r="E618" s="162"/>
      <c r="F618" s="155"/>
      <c r="G618" s="130"/>
      <c r="H618" s="130" t="s">
        <v>187</v>
      </c>
      <c r="I618" s="133"/>
      <c r="J618" s="8">
        <v>1</v>
      </c>
      <c r="K618" s="5" t="s">
        <v>220</v>
      </c>
      <c r="L618" s="141"/>
      <c r="M618" s="141"/>
    </row>
    <row r="619" spans="1:13">
      <c r="A619" s="163" t="s">
        <v>620</v>
      </c>
      <c r="B619" s="163" t="s">
        <v>749</v>
      </c>
      <c r="C619" s="163"/>
      <c r="D619" s="163" t="s">
        <v>853</v>
      </c>
      <c r="E619" s="162" t="s">
        <v>854</v>
      </c>
      <c r="F619" s="153"/>
      <c r="G619" s="129" t="s">
        <v>187</v>
      </c>
      <c r="H619" s="129" t="s">
        <v>187</v>
      </c>
      <c r="I619" s="133" t="s">
        <v>188</v>
      </c>
      <c r="J619" s="8">
        <v>0</v>
      </c>
      <c r="K619" s="5" t="s">
        <v>219</v>
      </c>
      <c r="L619" s="140"/>
      <c r="M619" s="140"/>
    </row>
    <row r="620" spans="1:13">
      <c r="A620" s="163" t="str">
        <f>A619</f>
        <v>You &amp; Your Medicine</v>
      </c>
      <c r="B620" s="163" t="str">
        <f>B619</f>
        <v>Reasons for ART non-adherence</v>
      </c>
      <c r="C620" s="163"/>
      <c r="D620" s="163" t="str">
        <f>D619</f>
        <v>DMedNoNeed</v>
      </c>
      <c r="E620" s="162"/>
      <c r="F620" s="155"/>
      <c r="G620" s="130"/>
      <c r="H620" s="130" t="s">
        <v>187</v>
      </c>
      <c r="I620" s="133"/>
      <c r="J620" s="8">
        <v>1</v>
      </c>
      <c r="K620" s="5" t="s">
        <v>220</v>
      </c>
      <c r="L620" s="141"/>
      <c r="M620" s="141"/>
    </row>
    <row r="621" spans="1:13" ht="63" customHeight="1">
      <c r="A621" s="163" t="s">
        <v>620</v>
      </c>
      <c r="B621" s="163" t="s">
        <v>749</v>
      </c>
      <c r="C621" s="163"/>
      <c r="D621" s="163" t="s">
        <v>855</v>
      </c>
      <c r="E621" s="162" t="s">
        <v>856</v>
      </c>
      <c r="F621" s="153"/>
      <c r="G621" s="129" t="s">
        <v>187</v>
      </c>
      <c r="H621" s="129" t="s">
        <v>187</v>
      </c>
      <c r="I621" s="133" t="s">
        <v>188</v>
      </c>
      <c r="J621" s="8">
        <v>0</v>
      </c>
      <c r="K621" s="5" t="s">
        <v>219</v>
      </c>
      <c r="L621" s="140"/>
      <c r="M621" s="140"/>
    </row>
    <row r="622" spans="1:13">
      <c r="A622" s="163" t="str">
        <f>A621</f>
        <v>You &amp; Your Medicine</v>
      </c>
      <c r="B622" s="163" t="str">
        <f>B621</f>
        <v>Reasons for ART non-adherence</v>
      </c>
      <c r="C622" s="163"/>
      <c r="D622" s="163" t="str">
        <f>D621</f>
        <v>DMedSideEffect</v>
      </c>
      <c r="E622" s="162"/>
      <c r="F622" s="155"/>
      <c r="G622" s="130"/>
      <c r="H622" s="130" t="s">
        <v>187</v>
      </c>
      <c r="I622" s="133"/>
      <c r="J622" s="8">
        <v>1</v>
      </c>
      <c r="K622" s="5" t="s">
        <v>220</v>
      </c>
      <c r="L622" s="141"/>
      <c r="M622" s="141"/>
    </row>
    <row r="623" spans="1:13" ht="29.25" customHeight="1">
      <c r="A623" s="163" t="s">
        <v>620</v>
      </c>
      <c r="B623" s="163" t="s">
        <v>749</v>
      </c>
      <c r="C623" s="163"/>
      <c r="D623" s="163" t="s">
        <v>857</v>
      </c>
      <c r="E623" s="162" t="s">
        <v>858</v>
      </c>
      <c r="F623" s="153"/>
      <c r="G623" s="129" t="s">
        <v>187</v>
      </c>
      <c r="H623" s="129" t="s">
        <v>187</v>
      </c>
      <c r="I623" s="133" t="s">
        <v>188</v>
      </c>
      <c r="J623" s="8">
        <v>0</v>
      </c>
      <c r="K623" s="5" t="s">
        <v>219</v>
      </c>
      <c r="L623" s="140"/>
      <c r="M623" s="140"/>
    </row>
    <row r="624" spans="1:13">
      <c r="A624" s="163" t="str">
        <f>A623</f>
        <v>You &amp; Your Medicine</v>
      </c>
      <c r="B624" s="163" t="str">
        <f>B623</f>
        <v>Reasons for ART non-adherence</v>
      </c>
      <c r="C624" s="163"/>
      <c r="D624" s="163" t="str">
        <f>D623</f>
        <v>DMedRunOut</v>
      </c>
      <c r="E624" s="162"/>
      <c r="F624" s="155"/>
      <c r="G624" s="130"/>
      <c r="H624" s="130" t="s">
        <v>187</v>
      </c>
      <c r="I624" s="133"/>
      <c r="J624" s="8">
        <v>1</v>
      </c>
      <c r="K624" s="5" t="s">
        <v>220</v>
      </c>
      <c r="L624" s="141"/>
      <c r="M624" s="141"/>
    </row>
    <row r="625" spans="1:13">
      <c r="A625" s="163" t="s">
        <v>620</v>
      </c>
      <c r="B625" s="163" t="s">
        <v>749</v>
      </c>
      <c r="C625" s="163"/>
      <c r="D625" s="163" t="s">
        <v>859</v>
      </c>
      <c r="E625" s="162" t="s">
        <v>860</v>
      </c>
      <c r="F625" s="153"/>
      <c r="G625" s="129" t="s">
        <v>187</v>
      </c>
      <c r="H625" s="129" t="s">
        <v>187</v>
      </c>
      <c r="I625" s="133" t="s">
        <v>188</v>
      </c>
      <c r="J625" s="8">
        <v>0</v>
      </c>
      <c r="K625" s="5" t="s">
        <v>219</v>
      </c>
      <c r="L625" s="140"/>
      <c r="M625" s="140"/>
    </row>
    <row r="626" spans="1:13">
      <c r="A626" s="163" t="str">
        <f>A625</f>
        <v>You &amp; Your Medicine</v>
      </c>
      <c r="B626" s="163" t="str">
        <f>B625</f>
        <v>Reasons for ART non-adherence</v>
      </c>
      <c r="C626" s="163"/>
      <c r="D626" s="163" t="str">
        <f>D625</f>
        <v>DMedForget</v>
      </c>
      <c r="E626" s="162"/>
      <c r="F626" s="155"/>
      <c r="G626" s="130"/>
      <c r="H626" s="130" t="s">
        <v>187</v>
      </c>
      <c r="I626" s="133"/>
      <c r="J626" s="8">
        <v>1</v>
      </c>
      <c r="K626" s="5" t="s">
        <v>220</v>
      </c>
      <c r="L626" s="141"/>
      <c r="M626" s="141"/>
    </row>
    <row r="627" spans="1:13">
      <c r="A627" s="163" t="s">
        <v>620</v>
      </c>
      <c r="B627" s="163" t="s">
        <v>749</v>
      </c>
      <c r="C627" s="163"/>
      <c r="D627" s="163" t="s">
        <v>861</v>
      </c>
      <c r="E627" s="162" t="s">
        <v>862</v>
      </c>
      <c r="F627" s="153"/>
      <c r="G627" s="129" t="s">
        <v>187</v>
      </c>
      <c r="H627" s="129" t="s">
        <v>187</v>
      </c>
      <c r="I627" s="133" t="s">
        <v>188</v>
      </c>
      <c r="J627" s="8">
        <v>0</v>
      </c>
      <c r="K627" s="5" t="s">
        <v>219</v>
      </c>
      <c r="L627" s="140"/>
      <c r="M627" s="140"/>
    </row>
    <row r="628" spans="1:13">
      <c r="A628" s="163" t="str">
        <f>A627</f>
        <v>You &amp; Your Medicine</v>
      </c>
      <c r="B628" s="163" t="str">
        <f>B627</f>
        <v>Reasons for ART non-adherence</v>
      </c>
      <c r="C628" s="163"/>
      <c r="D628" s="163" t="str">
        <f>D627</f>
        <v>DMedSchFriend</v>
      </c>
      <c r="E628" s="162"/>
      <c r="F628" s="155"/>
      <c r="G628" s="130"/>
      <c r="H628" s="130" t="s">
        <v>187</v>
      </c>
      <c r="I628" s="133"/>
      <c r="J628" s="8">
        <v>1</v>
      </c>
      <c r="K628" s="5" t="s">
        <v>220</v>
      </c>
      <c r="L628" s="141"/>
      <c r="M628" s="141"/>
    </row>
    <row r="629" spans="1:13">
      <c r="A629" s="163" t="s">
        <v>620</v>
      </c>
      <c r="B629" s="163" t="s">
        <v>749</v>
      </c>
      <c r="C629" s="163"/>
      <c r="D629" s="163" t="s">
        <v>863</v>
      </c>
      <c r="E629" s="162" t="s">
        <v>864</v>
      </c>
      <c r="F629" s="153"/>
      <c r="G629" s="129" t="s">
        <v>187</v>
      </c>
      <c r="H629" s="129" t="s">
        <v>187</v>
      </c>
      <c r="I629" s="133" t="s">
        <v>188</v>
      </c>
      <c r="J629" s="8">
        <v>0</v>
      </c>
      <c r="K629" s="5" t="s">
        <v>219</v>
      </c>
      <c r="L629" s="140"/>
      <c r="M629" s="140"/>
    </row>
    <row r="630" spans="1:13">
      <c r="A630" s="163" t="str">
        <f>A629</f>
        <v>You &amp; Your Medicine</v>
      </c>
      <c r="B630" s="163" t="str">
        <f>B629</f>
        <v>Reasons for ART non-adherence</v>
      </c>
      <c r="C630" s="163"/>
      <c r="D630" s="163" t="str">
        <f>D629</f>
        <v>DMedNeedBreak</v>
      </c>
      <c r="E630" s="162"/>
      <c r="F630" s="155"/>
      <c r="G630" s="130"/>
      <c r="H630" s="130" t="s">
        <v>187</v>
      </c>
      <c r="I630" s="133"/>
      <c r="J630" s="8">
        <v>1</v>
      </c>
      <c r="K630" s="5" t="s">
        <v>220</v>
      </c>
      <c r="L630" s="141"/>
      <c r="M630" s="141"/>
    </row>
    <row r="631" spans="1:13">
      <c r="A631" s="163" t="s">
        <v>620</v>
      </c>
      <c r="B631" s="163" t="s">
        <v>749</v>
      </c>
      <c r="C631" s="163"/>
      <c r="D631" s="163" t="s">
        <v>865</v>
      </c>
      <c r="E631" s="162" t="s">
        <v>866</v>
      </c>
      <c r="F631" s="153"/>
      <c r="G631" s="129" t="s">
        <v>187</v>
      </c>
      <c r="H631" s="129" t="s">
        <v>187</v>
      </c>
      <c r="I631" s="133" t="s">
        <v>188</v>
      </c>
      <c r="J631" s="8">
        <v>0</v>
      </c>
      <c r="K631" s="5" t="s">
        <v>219</v>
      </c>
      <c r="L631" s="140"/>
      <c r="M631" s="140"/>
    </row>
    <row r="632" spans="1:13">
      <c r="A632" s="163" t="str">
        <f>A631</f>
        <v>You &amp; Your Medicine</v>
      </c>
      <c r="B632" s="163" t="str">
        <f>B631</f>
        <v>Reasons for ART non-adherence</v>
      </c>
      <c r="C632" s="163"/>
      <c r="D632" s="163" t="str">
        <f>D631</f>
        <v>DMedHardChange</v>
      </c>
      <c r="E632" s="162"/>
      <c r="F632" s="155"/>
      <c r="G632" s="130"/>
      <c r="H632" s="130" t="s">
        <v>187</v>
      </c>
      <c r="I632" s="133"/>
      <c r="J632" s="8">
        <v>1</v>
      </c>
      <c r="K632" s="5" t="s">
        <v>220</v>
      </c>
      <c r="L632" s="141"/>
      <c r="M632" s="141"/>
    </row>
    <row r="633" spans="1:13">
      <c r="A633" s="163" t="s">
        <v>620</v>
      </c>
      <c r="B633" s="163" t="s">
        <v>749</v>
      </c>
      <c r="C633" s="163"/>
      <c r="D633" s="163" t="s">
        <v>867</v>
      </c>
      <c r="E633" s="162" t="s">
        <v>868</v>
      </c>
      <c r="F633" s="153"/>
      <c r="G633" s="129" t="s">
        <v>205</v>
      </c>
      <c r="H633" s="129" t="s">
        <v>205</v>
      </c>
      <c r="I633" s="133" t="s">
        <v>188</v>
      </c>
      <c r="J633" s="8">
        <v>0</v>
      </c>
      <c r="K633" s="5" t="s">
        <v>219</v>
      </c>
      <c r="L633" s="140"/>
      <c r="M633" s="140"/>
    </row>
    <row r="634" spans="1:13">
      <c r="A634" s="163" t="str">
        <f>A633</f>
        <v>You &amp; Your Medicine</v>
      </c>
      <c r="B634" s="163" t="str">
        <f>B633</f>
        <v>Reasons for ART non-adherence</v>
      </c>
      <c r="C634" s="163"/>
      <c r="D634" s="163" t="str">
        <f>D633</f>
        <v>DMedHardDisclose</v>
      </c>
      <c r="E634" s="162"/>
      <c r="F634" s="155"/>
      <c r="G634" s="130"/>
      <c r="H634" s="130"/>
      <c r="I634" s="133"/>
      <c r="J634" s="8">
        <v>1</v>
      </c>
      <c r="K634" s="5" t="s">
        <v>220</v>
      </c>
      <c r="L634" s="141"/>
      <c r="M634" s="141"/>
    </row>
    <row r="635" spans="1:13">
      <c r="A635" s="163" t="s">
        <v>620</v>
      </c>
      <c r="B635" s="163" t="s">
        <v>749</v>
      </c>
      <c r="C635" s="163"/>
      <c r="D635" s="163" t="s">
        <v>869</v>
      </c>
      <c r="E635" s="162" t="s">
        <v>870</v>
      </c>
      <c r="F635" s="153"/>
      <c r="G635" s="129" t="s">
        <v>187</v>
      </c>
      <c r="H635" s="129" t="s">
        <v>187</v>
      </c>
      <c r="I635" s="133" t="s">
        <v>188</v>
      </c>
      <c r="J635" s="8">
        <v>0</v>
      </c>
      <c r="K635" s="5" t="s">
        <v>219</v>
      </c>
      <c r="L635" s="140"/>
      <c r="M635" s="140"/>
    </row>
    <row r="636" spans="1:13">
      <c r="A636" s="163" t="str">
        <f>A635</f>
        <v>You &amp; Your Medicine</v>
      </c>
      <c r="B636" s="163" t="str">
        <f>B635</f>
        <v>Reasons for ART non-adherence</v>
      </c>
      <c r="C636" s="163"/>
      <c r="D636" s="163" t="str">
        <f>D635</f>
        <v>DMedOtherSick</v>
      </c>
      <c r="E636" s="162"/>
      <c r="F636" s="155"/>
      <c r="G636" s="130"/>
      <c r="H636" s="130" t="s">
        <v>187</v>
      </c>
      <c r="I636" s="133"/>
      <c r="J636" s="8">
        <v>1</v>
      </c>
      <c r="K636" s="5" t="s">
        <v>220</v>
      </c>
      <c r="L636" s="141"/>
      <c r="M636" s="141"/>
    </row>
    <row r="637" spans="1:13">
      <c r="A637" s="163" t="s">
        <v>620</v>
      </c>
      <c r="B637" s="163" t="s">
        <v>749</v>
      </c>
      <c r="C637" s="163"/>
      <c r="D637" s="163" t="s">
        <v>871</v>
      </c>
      <c r="E637" s="162" t="s">
        <v>872</v>
      </c>
      <c r="F637" s="153"/>
      <c r="G637" s="129" t="s">
        <v>205</v>
      </c>
      <c r="H637" s="129" t="s">
        <v>205</v>
      </c>
      <c r="I637" s="133" t="s">
        <v>188</v>
      </c>
      <c r="J637" s="8">
        <v>0</v>
      </c>
      <c r="K637" s="5" t="s">
        <v>219</v>
      </c>
      <c r="L637" s="140"/>
      <c r="M637" s="140"/>
    </row>
    <row r="638" spans="1:13">
      <c r="A638" s="163" t="str">
        <f>A637</f>
        <v>You &amp; Your Medicine</v>
      </c>
      <c r="B638" s="163" t="str">
        <f>B637</f>
        <v>Reasons for ART non-adherence</v>
      </c>
      <c r="C638" s="163"/>
      <c r="D638" s="163" t="str">
        <f>D637</f>
        <v>DMedHardRemember</v>
      </c>
      <c r="E638" s="162"/>
      <c r="F638" s="155"/>
      <c r="G638" s="130"/>
      <c r="H638" s="130"/>
      <c r="I638" s="133"/>
      <c r="J638" s="8">
        <v>1</v>
      </c>
      <c r="K638" s="5" t="s">
        <v>220</v>
      </c>
      <c r="L638" s="141"/>
      <c r="M638" s="141"/>
    </row>
    <row r="639" spans="1:13">
      <c r="A639" s="163" t="s">
        <v>620</v>
      </c>
      <c r="B639" s="163" t="s">
        <v>749</v>
      </c>
      <c r="C639" s="163"/>
      <c r="D639" s="163" t="s">
        <v>873</v>
      </c>
      <c r="E639" s="162" t="s">
        <v>874</v>
      </c>
      <c r="F639" s="153"/>
      <c r="G639" s="129" t="s">
        <v>187</v>
      </c>
      <c r="H639" s="129" t="s">
        <v>187</v>
      </c>
      <c r="I639" s="133" t="s">
        <v>188</v>
      </c>
      <c r="J639" s="8">
        <v>0</v>
      </c>
      <c r="K639" s="5" t="s">
        <v>219</v>
      </c>
      <c r="L639" s="140"/>
      <c r="M639" s="140"/>
    </row>
    <row r="640" spans="1:13">
      <c r="A640" s="163" t="str">
        <f>A639</f>
        <v>You &amp; Your Medicine</v>
      </c>
      <c r="B640" s="163" t="str">
        <f>B639</f>
        <v>Reasons for ART non-adherence</v>
      </c>
      <c r="C640" s="163"/>
      <c r="D640" s="163" t="str">
        <f>D639</f>
        <v>DMedNoStorage</v>
      </c>
      <c r="E640" s="162"/>
      <c r="F640" s="155"/>
      <c r="G640" s="130"/>
      <c r="H640" s="130" t="s">
        <v>187</v>
      </c>
      <c r="I640" s="133"/>
      <c r="J640" s="8">
        <v>1</v>
      </c>
      <c r="K640" s="5" t="s">
        <v>220</v>
      </c>
      <c r="L640" s="141"/>
      <c r="M640" s="141"/>
    </row>
    <row r="641" spans="1:13" ht="29.25" customHeight="1">
      <c r="A641" s="163" t="s">
        <v>620</v>
      </c>
      <c r="B641" s="163" t="s">
        <v>749</v>
      </c>
      <c r="C641" s="163"/>
      <c r="D641" s="163" t="s">
        <v>875</v>
      </c>
      <c r="E641" s="162" t="s">
        <v>876</v>
      </c>
      <c r="F641" s="153"/>
      <c r="G641" s="129" t="s">
        <v>187</v>
      </c>
      <c r="H641" s="129" t="s">
        <v>187</v>
      </c>
      <c r="I641" s="133" t="s">
        <v>188</v>
      </c>
      <c r="J641" s="8">
        <v>0</v>
      </c>
      <c r="K641" s="5" t="s">
        <v>219</v>
      </c>
      <c r="L641" s="140"/>
      <c r="M641" s="140"/>
    </row>
    <row r="642" spans="1:13">
      <c r="A642" s="163" t="str">
        <f>A641</f>
        <v>You &amp; Your Medicine</v>
      </c>
      <c r="B642" s="163" t="str">
        <f>B641</f>
        <v>Reasons for ART non-adherence</v>
      </c>
      <c r="C642" s="163"/>
      <c r="D642" s="163" t="str">
        <f>D641</f>
        <v>DMedUnderstand</v>
      </c>
      <c r="E642" s="162"/>
      <c r="F642" s="155"/>
      <c r="G642" s="130"/>
      <c r="H642" s="130" t="s">
        <v>187</v>
      </c>
      <c r="I642" s="133"/>
      <c r="J642" s="8">
        <v>1</v>
      </c>
      <c r="K642" s="5" t="s">
        <v>220</v>
      </c>
      <c r="L642" s="141"/>
      <c r="M642" s="141"/>
    </row>
    <row r="643" spans="1:13" ht="29.25" customHeight="1">
      <c r="A643" s="163" t="s">
        <v>620</v>
      </c>
      <c r="B643" s="163" t="s">
        <v>749</v>
      </c>
      <c r="C643" s="163"/>
      <c r="D643" s="163" t="s">
        <v>877</v>
      </c>
      <c r="E643" s="162" t="s">
        <v>878</v>
      </c>
      <c r="F643" s="153"/>
      <c r="G643" s="129" t="s">
        <v>187</v>
      </c>
      <c r="H643" s="129" t="s">
        <v>187</v>
      </c>
      <c r="I643" s="133" t="s">
        <v>188</v>
      </c>
      <c r="J643" s="8">
        <v>0</v>
      </c>
      <c r="K643" s="5" t="s">
        <v>219</v>
      </c>
      <c r="L643" s="140"/>
      <c r="M643" s="140"/>
    </row>
    <row r="644" spans="1:13">
      <c r="A644" s="163" t="str">
        <f>A643</f>
        <v>You &amp; Your Medicine</v>
      </c>
      <c r="B644" s="163" t="str">
        <f>B643</f>
        <v>Reasons for ART non-adherence</v>
      </c>
      <c r="C644" s="163"/>
      <c r="D644" s="163" t="str">
        <f>D643</f>
        <v>DMedContinueSick</v>
      </c>
      <c r="E644" s="162"/>
      <c r="F644" s="155"/>
      <c r="G644" s="130"/>
      <c r="H644" s="130" t="s">
        <v>187</v>
      </c>
      <c r="I644" s="133"/>
      <c r="J644" s="8">
        <v>1</v>
      </c>
      <c r="K644" s="5" t="s">
        <v>220</v>
      </c>
      <c r="L644" s="141"/>
      <c r="M644" s="141"/>
    </row>
    <row r="645" spans="1:13" ht="29.25" customHeight="1">
      <c r="A645" s="163" t="s">
        <v>620</v>
      </c>
      <c r="B645" s="163" t="s">
        <v>749</v>
      </c>
      <c r="C645" s="163"/>
      <c r="D645" s="163" t="s">
        <v>879</v>
      </c>
      <c r="E645" s="162" t="s">
        <v>880</v>
      </c>
      <c r="F645" s="153"/>
      <c r="G645" s="129" t="s">
        <v>187</v>
      </c>
      <c r="H645" s="129" t="s">
        <v>881</v>
      </c>
      <c r="I645" s="133" t="s">
        <v>188</v>
      </c>
      <c r="J645" s="8">
        <v>0</v>
      </c>
      <c r="K645" s="5" t="s">
        <v>219</v>
      </c>
      <c r="L645" s="140"/>
      <c r="M645" s="140"/>
    </row>
    <row r="646" spans="1:13">
      <c r="A646" s="163" t="str">
        <f>A645</f>
        <v>You &amp; Your Medicine</v>
      </c>
      <c r="B646" s="163" t="str">
        <f>B645</f>
        <v>Reasons for ART non-adherence</v>
      </c>
      <c r="C646" s="163"/>
      <c r="D646" s="163" t="str">
        <f>D645</f>
        <v>DMedReminds</v>
      </c>
      <c r="E646" s="162"/>
      <c r="F646" s="155"/>
      <c r="G646" s="130"/>
      <c r="H646" s="130" t="s">
        <v>881</v>
      </c>
      <c r="I646" s="133"/>
      <c r="J646" s="8">
        <v>1</v>
      </c>
      <c r="K646" s="5" t="s">
        <v>220</v>
      </c>
      <c r="L646" s="141"/>
      <c r="M646" s="141"/>
    </row>
    <row r="647" spans="1:13" ht="29.25" customHeight="1">
      <c r="A647" s="163" t="s">
        <v>620</v>
      </c>
      <c r="B647" s="163" t="s">
        <v>749</v>
      </c>
      <c r="C647" s="163"/>
      <c r="D647" s="163" t="s">
        <v>882</v>
      </c>
      <c r="E647" s="162" t="s">
        <v>883</v>
      </c>
      <c r="F647" s="153"/>
      <c r="G647" s="129" t="s">
        <v>187</v>
      </c>
      <c r="H647" s="129" t="s">
        <v>187</v>
      </c>
      <c r="I647" s="133" t="s">
        <v>188</v>
      </c>
      <c r="J647" s="8">
        <v>0</v>
      </c>
      <c r="K647" s="5" t="s">
        <v>219</v>
      </c>
      <c r="L647" s="140"/>
      <c r="M647" s="140"/>
    </row>
    <row r="648" spans="1:13">
      <c r="A648" s="163" t="str">
        <f>A647</f>
        <v>You &amp; Your Medicine</v>
      </c>
      <c r="B648" s="163" t="str">
        <f>B647</f>
        <v>Reasons for ART non-adherence</v>
      </c>
      <c r="C648" s="163"/>
      <c r="D648" s="163" t="str">
        <f>D647</f>
        <v>DMedHoliday</v>
      </c>
      <c r="E648" s="162"/>
      <c r="F648" s="155"/>
      <c r="G648" s="130"/>
      <c r="H648" s="130" t="s">
        <v>187</v>
      </c>
      <c r="I648" s="133"/>
      <c r="J648" s="8">
        <v>1</v>
      </c>
      <c r="K648" s="5" t="s">
        <v>220</v>
      </c>
      <c r="L648" s="141"/>
      <c r="M648" s="141"/>
    </row>
    <row r="649" spans="1:13" ht="29.25" customHeight="1">
      <c r="A649" s="163" t="s">
        <v>620</v>
      </c>
      <c r="B649" s="163" t="s">
        <v>749</v>
      </c>
      <c r="C649" s="163"/>
      <c r="D649" s="163" t="s">
        <v>884</v>
      </c>
      <c r="E649" s="162" t="s">
        <v>885</v>
      </c>
      <c r="F649" s="153"/>
      <c r="G649" s="129" t="s">
        <v>187</v>
      </c>
      <c r="H649" s="129" t="s">
        <v>187</v>
      </c>
      <c r="I649" s="133" t="s">
        <v>188</v>
      </c>
      <c r="J649" s="8">
        <v>0</v>
      </c>
      <c r="K649" s="5" t="s">
        <v>219</v>
      </c>
      <c r="L649" s="140"/>
      <c r="M649" s="140"/>
    </row>
    <row r="650" spans="1:13">
      <c r="A650" s="163" t="str">
        <f>A649</f>
        <v>You &amp; Your Medicine</v>
      </c>
      <c r="B650" s="163" t="str">
        <f>B649</f>
        <v>Reasons for ART non-adherence</v>
      </c>
      <c r="C650" s="163"/>
      <c r="D650" s="163" t="str">
        <f>D649</f>
        <v>DMedNoFood</v>
      </c>
      <c r="E650" s="162"/>
      <c r="F650" s="155"/>
      <c r="G650" s="130"/>
      <c r="H650" s="130" t="s">
        <v>187</v>
      </c>
      <c r="I650" s="133"/>
      <c r="J650" s="8">
        <v>1</v>
      </c>
      <c r="K650" s="5" t="s">
        <v>220</v>
      </c>
      <c r="L650" s="141"/>
      <c r="M650" s="141"/>
    </row>
    <row r="651" spans="1:13" ht="29.25" customHeight="1">
      <c r="A651" s="163" t="s">
        <v>620</v>
      </c>
      <c r="B651" s="163" t="s">
        <v>749</v>
      </c>
      <c r="C651" s="163"/>
      <c r="D651" s="163" t="s">
        <v>886</v>
      </c>
      <c r="E651" s="162" t="s">
        <v>887</v>
      </c>
      <c r="F651" s="153"/>
      <c r="G651" s="129" t="s">
        <v>187</v>
      </c>
      <c r="H651" s="129" t="s">
        <v>187</v>
      </c>
      <c r="I651" s="133" t="s">
        <v>188</v>
      </c>
      <c r="J651" s="8">
        <v>0</v>
      </c>
      <c r="K651" s="5" t="s">
        <v>219</v>
      </c>
      <c r="L651" s="140"/>
      <c r="M651" s="140"/>
    </row>
    <row r="652" spans="1:13">
      <c r="A652" s="163" t="str">
        <f>A651</f>
        <v>You &amp; Your Medicine</v>
      </c>
      <c r="B652" s="163" t="str">
        <f>B651</f>
        <v>Reasons for ART non-adherence</v>
      </c>
      <c r="C652" s="163"/>
      <c r="D652" s="163" t="str">
        <f>D651</f>
        <v>DMedToxic</v>
      </c>
      <c r="E652" s="162"/>
      <c r="F652" s="155"/>
      <c r="G652" s="130"/>
      <c r="H652" s="130" t="s">
        <v>187</v>
      </c>
      <c r="I652" s="133"/>
      <c r="J652" s="8">
        <v>1</v>
      </c>
      <c r="K652" s="5" t="s">
        <v>220</v>
      </c>
      <c r="L652" s="141"/>
      <c r="M652" s="141"/>
    </row>
    <row r="653" spans="1:13" ht="29.25" customHeight="1">
      <c r="A653" s="163" t="s">
        <v>620</v>
      </c>
      <c r="B653" s="163" t="s">
        <v>749</v>
      </c>
      <c r="C653" s="163"/>
      <c r="D653" s="163" t="s">
        <v>888</v>
      </c>
      <c r="E653" s="162" t="s">
        <v>889</v>
      </c>
      <c r="F653" s="153"/>
      <c r="G653" s="129" t="s">
        <v>890</v>
      </c>
      <c r="H653" s="129" t="s">
        <v>187</v>
      </c>
      <c r="I653" s="133" t="s">
        <v>188</v>
      </c>
      <c r="J653" s="8">
        <v>0</v>
      </c>
      <c r="K653" s="5" t="s">
        <v>219</v>
      </c>
      <c r="L653" s="140"/>
      <c r="M653" s="140"/>
    </row>
    <row r="654" spans="1:13">
      <c r="A654" s="163" t="str">
        <f>A653</f>
        <v>You &amp; Your Medicine</v>
      </c>
      <c r="B654" s="163" t="str">
        <f>B653</f>
        <v>Reasons for ART non-adherence</v>
      </c>
      <c r="C654" s="163"/>
      <c r="D654" s="163" t="str">
        <f>D653</f>
        <v>DMedPillBurden</v>
      </c>
      <c r="E654" s="162"/>
      <c r="F654" s="155"/>
      <c r="G654" s="130"/>
      <c r="H654" s="130" t="s">
        <v>187</v>
      </c>
      <c r="I654" s="133"/>
      <c r="J654" s="8">
        <v>1</v>
      </c>
      <c r="K654" s="5" t="s">
        <v>220</v>
      </c>
      <c r="L654" s="141"/>
      <c r="M654" s="141"/>
    </row>
    <row r="655" spans="1:13" ht="29.25" customHeight="1">
      <c r="A655" s="163" t="s">
        <v>620</v>
      </c>
      <c r="B655" s="163" t="s">
        <v>749</v>
      </c>
      <c r="C655" s="163"/>
      <c r="D655" s="163" t="s">
        <v>891</v>
      </c>
      <c r="E655" s="162" t="s">
        <v>892</v>
      </c>
      <c r="F655" s="153"/>
      <c r="G655" s="129" t="s">
        <v>205</v>
      </c>
      <c r="H655" s="129" t="s">
        <v>211</v>
      </c>
      <c r="I655" s="133" t="s">
        <v>188</v>
      </c>
      <c r="J655" s="8">
        <v>0</v>
      </c>
      <c r="K655" s="5" t="s">
        <v>219</v>
      </c>
      <c r="L655" s="140"/>
      <c r="M655" s="140"/>
    </row>
    <row r="656" spans="1:13">
      <c r="A656" s="163" t="str">
        <f>A655</f>
        <v>You &amp; Your Medicine</v>
      </c>
      <c r="B656" s="163" t="str">
        <f>B655</f>
        <v>Reasons for ART non-adherence</v>
      </c>
      <c r="C656" s="163"/>
      <c r="D656" s="163" t="str">
        <f>D655</f>
        <v>DMedHardPartner</v>
      </c>
      <c r="E656" s="162"/>
      <c r="F656" s="155"/>
      <c r="G656" s="130"/>
      <c r="H656" s="130" t="e">
        <v>#N/A</v>
      </c>
      <c r="I656" s="133"/>
      <c r="J656" s="8">
        <v>1</v>
      </c>
      <c r="K656" s="5" t="s">
        <v>220</v>
      </c>
      <c r="L656" s="141"/>
      <c r="M656" s="141"/>
    </row>
    <row r="657" spans="1:13" ht="29.25" customHeight="1">
      <c r="A657" s="163" t="s">
        <v>620</v>
      </c>
      <c r="B657" s="163" t="s">
        <v>749</v>
      </c>
      <c r="C657" s="163"/>
      <c r="D657" s="163" t="s">
        <v>893</v>
      </c>
      <c r="E657" s="162" t="s">
        <v>894</v>
      </c>
      <c r="F657" s="153"/>
      <c r="G657" s="129" t="s">
        <v>187</v>
      </c>
      <c r="H657" s="129" t="s">
        <v>187</v>
      </c>
      <c r="I657" s="133" t="s">
        <v>188</v>
      </c>
      <c r="J657" s="8">
        <v>0</v>
      </c>
      <c r="K657" s="5" t="s">
        <v>219</v>
      </c>
      <c r="L657" s="140"/>
      <c r="M657" s="140"/>
    </row>
    <row r="658" spans="1:13">
      <c r="A658" s="163" t="str">
        <f>A657</f>
        <v>You &amp; Your Medicine</v>
      </c>
      <c r="B658" s="163" t="str">
        <f>B657</f>
        <v>Reasons for ART non-adherence</v>
      </c>
      <c r="C658" s="163"/>
      <c r="D658" s="163" t="str">
        <f>D657</f>
        <v>DMedCircumcision</v>
      </c>
      <c r="E658" s="162"/>
      <c r="F658" s="155"/>
      <c r="G658" s="130"/>
      <c r="H658" s="130" t="s">
        <v>187</v>
      </c>
      <c r="I658" s="133"/>
      <c r="J658" s="8">
        <v>1</v>
      </c>
      <c r="K658" s="5" t="s">
        <v>220</v>
      </c>
      <c r="L658" s="141"/>
      <c r="M658" s="141"/>
    </row>
    <row r="659" spans="1:13" ht="29.25" customHeight="1">
      <c r="A659" s="163" t="s">
        <v>620</v>
      </c>
      <c r="B659" s="163" t="s">
        <v>749</v>
      </c>
      <c r="C659" s="163"/>
      <c r="D659" s="163" t="s">
        <v>895</v>
      </c>
      <c r="E659" s="162" t="s">
        <v>896</v>
      </c>
      <c r="F659" s="153"/>
      <c r="G659" s="129" t="s">
        <v>187</v>
      </c>
      <c r="H659" s="129" t="s">
        <v>187</v>
      </c>
      <c r="I659" s="133" t="s">
        <v>188</v>
      </c>
      <c r="J659" s="8">
        <v>0</v>
      </c>
      <c r="K659" s="5" t="s">
        <v>219</v>
      </c>
      <c r="L659" s="140"/>
      <c r="M659" s="140"/>
    </row>
    <row r="660" spans="1:13">
      <c r="A660" s="163" t="str">
        <f>A659</f>
        <v>You &amp; Your Medicine</v>
      </c>
      <c r="B660" s="163" t="str">
        <f>B659</f>
        <v>Reasons for ART non-adherence</v>
      </c>
      <c r="C660" s="163"/>
      <c r="D660" s="163" t="str">
        <f>D659</f>
        <v>DMedDamaged</v>
      </c>
      <c r="E660" s="162"/>
      <c r="F660" s="155"/>
      <c r="G660" s="130"/>
      <c r="H660" s="130" t="s">
        <v>187</v>
      </c>
      <c r="I660" s="133"/>
      <c r="J660" s="8">
        <v>1</v>
      </c>
      <c r="K660" s="5" t="s">
        <v>220</v>
      </c>
      <c r="L660" s="141"/>
      <c r="M660" s="141"/>
    </row>
    <row r="661" spans="1:13" ht="29.25" customHeight="1">
      <c r="A661" s="163" t="s">
        <v>620</v>
      </c>
      <c r="B661" s="163" t="s">
        <v>749</v>
      </c>
      <c r="C661" s="163"/>
      <c r="D661" s="163" t="s">
        <v>897</v>
      </c>
      <c r="E661" s="162" t="s">
        <v>898</v>
      </c>
      <c r="F661" s="153"/>
      <c r="G661" s="129" t="s">
        <v>187</v>
      </c>
      <c r="H661" s="129" t="s">
        <v>187</v>
      </c>
      <c r="I661" s="133" t="s">
        <v>188</v>
      </c>
      <c r="J661" s="8">
        <v>0</v>
      </c>
      <c r="K661" s="5" t="s">
        <v>219</v>
      </c>
      <c r="L661" s="140"/>
      <c r="M661" s="140"/>
    </row>
    <row r="662" spans="1:13">
      <c r="A662" s="163" t="str">
        <f>A661</f>
        <v>You &amp; Your Medicine</v>
      </c>
      <c r="B662" s="163" t="str">
        <f>B661</f>
        <v>Reasons for ART non-adherence</v>
      </c>
      <c r="C662" s="163"/>
      <c r="D662" s="163" t="str">
        <f>D661</f>
        <v>DMedAlcohol</v>
      </c>
      <c r="E662" s="162"/>
      <c r="F662" s="155"/>
      <c r="G662" s="130"/>
      <c r="H662" s="130" t="s">
        <v>187</v>
      </c>
      <c r="I662" s="133"/>
      <c r="J662" s="8">
        <v>1</v>
      </c>
      <c r="K662" s="5" t="s">
        <v>220</v>
      </c>
      <c r="L662" s="141"/>
      <c r="M662" s="141"/>
    </row>
    <row r="663" spans="1:13" ht="58.5" customHeight="1">
      <c r="A663" s="163" t="s">
        <v>620</v>
      </c>
      <c r="B663" s="163" t="s">
        <v>749</v>
      </c>
      <c r="C663" s="163"/>
      <c r="D663" s="163" t="s">
        <v>899</v>
      </c>
      <c r="E663" s="162" t="s">
        <v>900</v>
      </c>
      <c r="F663" s="153"/>
      <c r="G663" s="129" t="s">
        <v>187</v>
      </c>
      <c r="H663" s="129" t="s">
        <v>187</v>
      </c>
      <c r="I663" s="133" t="s">
        <v>188</v>
      </c>
      <c r="J663" s="8">
        <v>0</v>
      </c>
      <c r="K663" s="5" t="s">
        <v>219</v>
      </c>
      <c r="L663" s="140"/>
      <c r="M663" s="140"/>
    </row>
    <row r="664" spans="1:13">
      <c r="A664" s="163" t="str">
        <f>A663</f>
        <v>You &amp; Your Medicine</v>
      </c>
      <c r="B664" s="163" t="str">
        <f>B663</f>
        <v>Reasons for ART non-adherence</v>
      </c>
      <c r="C664" s="163"/>
      <c r="D664" s="163" t="str">
        <f>D663</f>
        <v>DMedToldDrugs</v>
      </c>
      <c r="E664" s="162"/>
      <c r="F664" s="155"/>
      <c r="G664" s="130"/>
      <c r="H664" s="130" t="s">
        <v>187</v>
      </c>
      <c r="I664" s="133"/>
      <c r="J664" s="8">
        <v>1</v>
      </c>
      <c r="K664" s="5" t="s">
        <v>220</v>
      </c>
      <c r="L664" s="141"/>
      <c r="M664" s="141"/>
    </row>
    <row r="665" spans="1:13" ht="29.25" customHeight="1">
      <c r="A665" s="163" t="s">
        <v>620</v>
      </c>
      <c r="B665" s="163" t="s">
        <v>749</v>
      </c>
      <c r="C665" s="163"/>
      <c r="D665" s="163" t="s">
        <v>901</v>
      </c>
      <c r="E665" s="162" t="s">
        <v>902</v>
      </c>
      <c r="F665" s="153"/>
      <c r="G665" s="129" t="s">
        <v>218</v>
      </c>
      <c r="H665" s="129" t="s">
        <v>187</v>
      </c>
      <c r="I665" s="133" t="s">
        <v>188</v>
      </c>
      <c r="J665" s="8">
        <v>0</v>
      </c>
      <c r="K665" s="5" t="s">
        <v>219</v>
      </c>
      <c r="L665" s="140"/>
      <c r="M665" s="140"/>
    </row>
    <row r="666" spans="1:13">
      <c r="A666" s="163" t="str">
        <f>A665</f>
        <v>You &amp; Your Medicine</v>
      </c>
      <c r="B666" s="163" t="str">
        <f>B665</f>
        <v>Reasons for ART non-adherence</v>
      </c>
      <c r="C666" s="163"/>
      <c r="D666" s="163" t="str">
        <f>D665</f>
        <v>DMedRobbed</v>
      </c>
      <c r="E666" s="162"/>
      <c r="F666" s="155"/>
      <c r="G666" s="130"/>
      <c r="H666" s="130" t="s">
        <v>187</v>
      </c>
      <c r="I666" s="133"/>
      <c r="J666" s="8">
        <v>1</v>
      </c>
      <c r="K666" s="5" t="s">
        <v>220</v>
      </c>
      <c r="L666" s="141"/>
      <c r="M666" s="141"/>
    </row>
    <row r="667" spans="1:13" ht="14.65" customHeight="1">
      <c r="A667" s="163" t="s">
        <v>620</v>
      </c>
      <c r="B667" s="163" t="s">
        <v>37</v>
      </c>
      <c r="C667" s="163"/>
      <c r="D667" s="163" t="s">
        <v>903</v>
      </c>
      <c r="E667" s="162" t="s">
        <v>815</v>
      </c>
      <c r="F667" s="153"/>
      <c r="G667" s="129" t="s">
        <v>205</v>
      </c>
      <c r="H667" s="129" t="s">
        <v>205</v>
      </c>
      <c r="I667" s="142" t="s">
        <v>188</v>
      </c>
      <c r="J667" s="8">
        <v>0</v>
      </c>
      <c r="K667" s="5" t="s">
        <v>219</v>
      </c>
      <c r="L667" s="140"/>
      <c r="M667" s="140"/>
    </row>
    <row r="668" spans="1:13">
      <c r="A668" s="163" t="str">
        <f>A667</f>
        <v>You &amp; Your Medicine</v>
      </c>
      <c r="B668" s="163" t="str">
        <f>B667</f>
        <v>HIV disclosure</v>
      </c>
      <c r="C668" s="163"/>
      <c r="D668" s="163" t="str">
        <f>D667</f>
        <v>DIllnessToldEver</v>
      </c>
      <c r="E668" s="162"/>
      <c r="F668" s="155"/>
      <c r="G668" s="130"/>
      <c r="H668" s="130"/>
      <c r="I668" s="144"/>
      <c r="J668" s="8">
        <v>1</v>
      </c>
      <c r="K668" s="5" t="s">
        <v>220</v>
      </c>
      <c r="L668" s="141"/>
      <c r="M668" s="141"/>
    </row>
    <row r="669" spans="1:13" ht="14.65" customHeight="1">
      <c r="A669" s="163" t="s">
        <v>620</v>
      </c>
      <c r="B669" s="163" t="s">
        <v>37</v>
      </c>
      <c r="C669" s="163"/>
      <c r="D669" s="183" t="s">
        <v>904</v>
      </c>
      <c r="E669" s="162" t="s">
        <v>817</v>
      </c>
      <c r="F669" s="153"/>
      <c r="G669" s="129" t="s">
        <v>205</v>
      </c>
      <c r="H669" s="129" t="s">
        <v>205</v>
      </c>
      <c r="I669" s="142" t="s">
        <v>188</v>
      </c>
      <c r="J669" s="8">
        <v>0</v>
      </c>
      <c r="K669" s="5" t="s">
        <v>219</v>
      </c>
      <c r="L669" s="140"/>
      <c r="M669" s="140"/>
    </row>
    <row r="670" spans="1:13">
      <c r="A670" s="163" t="str">
        <f>A669</f>
        <v>You &amp; Your Medicine</v>
      </c>
      <c r="B670" s="163" t="str">
        <f>B669</f>
        <v>HIV disclosure</v>
      </c>
      <c r="C670" s="163"/>
      <c r="D670" s="184" t="str">
        <f>D669</f>
        <v>DHIVToldEver</v>
      </c>
      <c r="E670" s="162"/>
      <c r="F670" s="155"/>
      <c r="G670" s="130"/>
      <c r="H670" s="130"/>
      <c r="I670" s="144"/>
      <c r="J670" s="8">
        <v>1</v>
      </c>
      <c r="K670" s="5" t="s">
        <v>220</v>
      </c>
      <c r="L670" s="141"/>
      <c r="M670" s="141"/>
    </row>
    <row r="671" spans="1:13" ht="14.65" customHeight="1">
      <c r="A671" s="163" t="s">
        <v>620</v>
      </c>
      <c r="B671" s="163" t="s">
        <v>101</v>
      </c>
      <c r="C671" s="163"/>
      <c r="D671" s="163" t="s">
        <v>905</v>
      </c>
      <c r="E671" s="162" t="s">
        <v>906</v>
      </c>
      <c r="F671" s="136"/>
      <c r="G671" s="132" t="s">
        <v>187</v>
      </c>
      <c r="H671" s="132" t="s">
        <v>187</v>
      </c>
      <c r="I671" s="133" t="s">
        <v>188</v>
      </c>
      <c r="J671" s="8">
        <v>0</v>
      </c>
      <c r="K671" s="5" t="s">
        <v>907</v>
      </c>
      <c r="L671" s="137"/>
      <c r="M671" s="137"/>
    </row>
    <row r="672" spans="1:13">
      <c r="A672" s="163" t="str">
        <f t="shared" ref="A672:B674" si="41">A671</f>
        <v>You &amp; Your Medicine</v>
      </c>
      <c r="B672" s="163" t="str">
        <f t="shared" si="41"/>
        <v>Traditional practices and forms of support</v>
      </c>
      <c r="C672" s="163"/>
      <c r="D672" s="163" t="str">
        <f>D671</f>
        <v>MedAltTradHealer</v>
      </c>
      <c r="E672" s="162"/>
      <c r="F672" s="136"/>
      <c r="G672" s="132"/>
      <c r="H672" s="132" t="s">
        <v>187</v>
      </c>
      <c r="I672" s="133"/>
      <c r="J672" s="8">
        <v>1</v>
      </c>
      <c r="K672" s="5" t="s">
        <v>908</v>
      </c>
      <c r="L672" s="138"/>
      <c r="M672" s="138"/>
    </row>
    <row r="673" spans="1:13">
      <c r="A673" s="163" t="str">
        <f t="shared" si="41"/>
        <v>You &amp; Your Medicine</v>
      </c>
      <c r="B673" s="163" t="str">
        <f t="shared" si="41"/>
        <v>Traditional practices and forms of support</v>
      </c>
      <c r="C673" s="163"/>
      <c r="D673" s="163" t="str">
        <f>D672</f>
        <v>MedAltTradHealer</v>
      </c>
      <c r="E673" s="162"/>
      <c r="F673" s="136"/>
      <c r="G673" s="132"/>
      <c r="H673" s="132" t="s">
        <v>187</v>
      </c>
      <c r="I673" s="133"/>
      <c r="J673" s="8">
        <v>2</v>
      </c>
      <c r="K673" s="5" t="s">
        <v>909</v>
      </c>
      <c r="L673" s="138"/>
      <c r="M673" s="138"/>
    </row>
    <row r="674" spans="1:13">
      <c r="A674" s="163" t="str">
        <f t="shared" si="41"/>
        <v>You &amp; Your Medicine</v>
      </c>
      <c r="B674" s="163" t="str">
        <f t="shared" si="41"/>
        <v>Traditional practices and forms of support</v>
      </c>
      <c r="C674" s="163"/>
      <c r="D674" s="163" t="str">
        <f>D673</f>
        <v>MedAltTradHealer</v>
      </c>
      <c r="E674" s="162"/>
      <c r="F674" s="136"/>
      <c r="G674" s="132"/>
      <c r="H674" s="132" t="s">
        <v>187</v>
      </c>
      <c r="I674" s="133"/>
      <c r="J674" s="8">
        <v>3</v>
      </c>
      <c r="K674" s="5" t="s">
        <v>910</v>
      </c>
      <c r="L674" s="139"/>
      <c r="M674" s="139"/>
    </row>
    <row r="675" spans="1:13" ht="14.65" customHeight="1">
      <c r="A675" s="163" t="s">
        <v>620</v>
      </c>
      <c r="B675" s="163" t="s">
        <v>101</v>
      </c>
      <c r="C675" s="163"/>
      <c r="D675" s="163" t="s">
        <v>911</v>
      </c>
      <c r="E675" s="162" t="s">
        <v>912</v>
      </c>
      <c r="F675" s="136"/>
      <c r="G675" s="132" t="s">
        <v>187</v>
      </c>
      <c r="H675" s="132" t="s">
        <v>187</v>
      </c>
      <c r="I675" s="133" t="s">
        <v>188</v>
      </c>
      <c r="J675" s="8">
        <v>1</v>
      </c>
      <c r="K675" s="5" t="s">
        <v>913</v>
      </c>
      <c r="L675" s="137"/>
      <c r="M675" s="137"/>
    </row>
    <row r="676" spans="1:13">
      <c r="A676" s="163" t="str">
        <f>A675</f>
        <v>You &amp; Your Medicine</v>
      </c>
      <c r="B676" s="163" t="str">
        <f>B675</f>
        <v>Traditional practices and forms of support</v>
      </c>
      <c r="C676" s="163"/>
      <c r="D676" s="163" t="str">
        <f>D675</f>
        <v>MedAltSangomaAdvice</v>
      </c>
      <c r="E676" s="162"/>
      <c r="F676" s="136"/>
      <c r="G676" s="132"/>
      <c r="H676" s="132" t="s">
        <v>187</v>
      </c>
      <c r="I676" s="133"/>
      <c r="J676" s="8">
        <v>2</v>
      </c>
      <c r="K676" s="5" t="s">
        <v>914</v>
      </c>
      <c r="L676" s="138"/>
      <c r="M676" s="138"/>
    </row>
    <row r="677" spans="1:13">
      <c r="A677" s="163" t="str">
        <f>A676</f>
        <v>You &amp; Your Medicine</v>
      </c>
      <c r="B677" s="163" t="str">
        <f>B676</f>
        <v>Traditional practices and forms of support</v>
      </c>
      <c r="C677" s="163"/>
      <c r="D677" s="163" t="str">
        <f>D676</f>
        <v>MedAltSangomaAdvice</v>
      </c>
      <c r="E677" s="162"/>
      <c r="F677" s="136"/>
      <c r="G677" s="132"/>
      <c r="H677" s="132" t="s">
        <v>187</v>
      </c>
      <c r="I677" s="133"/>
      <c r="J677" s="8">
        <v>3</v>
      </c>
      <c r="K677" s="5" t="s">
        <v>915</v>
      </c>
      <c r="L677" s="139"/>
      <c r="M677" s="139"/>
    </row>
    <row r="678" spans="1:13" ht="14.65" customHeight="1">
      <c r="A678" s="163" t="s">
        <v>620</v>
      </c>
      <c r="B678" s="163" t="s">
        <v>101</v>
      </c>
      <c r="C678" s="163"/>
      <c r="D678" s="163" t="s">
        <v>916</v>
      </c>
      <c r="E678" s="162" t="s">
        <v>917</v>
      </c>
      <c r="F678" s="136"/>
      <c r="G678" s="132" t="s">
        <v>187</v>
      </c>
      <c r="H678" s="132" t="s">
        <v>187</v>
      </c>
      <c r="I678" s="133" t="s">
        <v>188</v>
      </c>
      <c r="J678" s="8">
        <v>1</v>
      </c>
      <c r="K678" s="5" t="s">
        <v>913</v>
      </c>
      <c r="L678" s="137"/>
      <c r="M678" s="137"/>
    </row>
    <row r="679" spans="1:13">
      <c r="A679" s="163" t="str">
        <f>A678</f>
        <v>You &amp; Your Medicine</v>
      </c>
      <c r="B679" s="163" t="str">
        <f>B678</f>
        <v>Traditional practices and forms of support</v>
      </c>
      <c r="C679" s="163"/>
      <c r="D679" s="163" t="str">
        <f>D678</f>
        <v>MedAltChurchAdvice</v>
      </c>
      <c r="E679" s="162"/>
      <c r="F679" s="136"/>
      <c r="G679" s="132"/>
      <c r="H679" s="132" t="s">
        <v>187</v>
      </c>
      <c r="I679" s="133"/>
      <c r="J679" s="8">
        <v>2</v>
      </c>
      <c r="K679" s="5" t="s">
        <v>918</v>
      </c>
      <c r="L679" s="138"/>
      <c r="M679" s="138"/>
    </row>
    <row r="680" spans="1:13">
      <c r="A680" s="163" t="str">
        <f>A679</f>
        <v>You &amp; Your Medicine</v>
      </c>
      <c r="B680" s="163" t="str">
        <f>B679</f>
        <v>Traditional practices and forms of support</v>
      </c>
      <c r="C680" s="163"/>
      <c r="D680" s="163" t="str">
        <f>D679</f>
        <v>MedAltChurchAdvice</v>
      </c>
      <c r="E680" s="162"/>
      <c r="F680" s="136"/>
      <c r="G680" s="132"/>
      <c r="H680" s="132" t="s">
        <v>187</v>
      </c>
      <c r="I680" s="133"/>
      <c r="J680" s="8">
        <v>3</v>
      </c>
      <c r="K680" s="5" t="s">
        <v>915</v>
      </c>
      <c r="L680" s="139"/>
      <c r="M680" s="139"/>
    </row>
    <row r="681" spans="1:13" ht="14.65" customHeight="1">
      <c r="A681" s="163" t="s">
        <v>620</v>
      </c>
      <c r="B681" s="163" t="s">
        <v>101</v>
      </c>
      <c r="C681" s="163"/>
      <c r="D681" s="163" t="s">
        <v>919</v>
      </c>
      <c r="E681" s="162" t="s">
        <v>920</v>
      </c>
      <c r="F681" s="152" t="s">
        <v>302</v>
      </c>
      <c r="G681" s="134" t="s">
        <v>921</v>
      </c>
      <c r="H681" s="134" t="s">
        <v>187</v>
      </c>
      <c r="I681" s="133" t="s">
        <v>233</v>
      </c>
      <c r="J681" s="8">
        <v>1</v>
      </c>
      <c r="K681" s="5" t="s">
        <v>922</v>
      </c>
      <c r="L681" s="140" t="s">
        <v>923</v>
      </c>
      <c r="M681" s="140" t="s">
        <v>924</v>
      </c>
    </row>
    <row r="682" spans="1:13">
      <c r="A682" s="163" t="str">
        <f t="shared" ref="A682:B686" si="42">A681</f>
        <v>You &amp; Your Medicine</v>
      </c>
      <c r="B682" s="163" t="str">
        <f t="shared" si="42"/>
        <v>Traditional practices and forms of support</v>
      </c>
      <c r="C682" s="163"/>
      <c r="D682" s="163" t="str">
        <f>D681</f>
        <v>MedAltSupplement</v>
      </c>
      <c r="E682" s="162"/>
      <c r="F682" s="152"/>
      <c r="G682" s="134"/>
      <c r="H682" s="134" t="s">
        <v>187</v>
      </c>
      <c r="I682" s="133"/>
      <c r="J682" s="8">
        <v>2</v>
      </c>
      <c r="K682" s="5" t="s">
        <v>925</v>
      </c>
      <c r="L682" s="151"/>
      <c r="M682" s="151"/>
    </row>
    <row r="683" spans="1:13">
      <c r="A683" s="163" t="str">
        <f t="shared" si="42"/>
        <v>You &amp; Your Medicine</v>
      </c>
      <c r="B683" s="163" t="str">
        <f t="shared" si="42"/>
        <v>Traditional practices and forms of support</v>
      </c>
      <c r="C683" s="163"/>
      <c r="D683" s="163" t="str">
        <f>D682</f>
        <v>MedAltSupplement</v>
      </c>
      <c r="E683" s="162"/>
      <c r="F683" s="152"/>
      <c r="G683" s="134"/>
      <c r="H683" s="134" t="s">
        <v>187</v>
      </c>
      <c r="I683" s="133"/>
      <c r="J683" s="8">
        <v>3</v>
      </c>
      <c r="K683" s="5" t="s">
        <v>926</v>
      </c>
      <c r="L683" s="151"/>
      <c r="M683" s="151"/>
    </row>
    <row r="684" spans="1:13">
      <c r="A684" s="163" t="str">
        <f t="shared" si="42"/>
        <v>You &amp; Your Medicine</v>
      </c>
      <c r="B684" s="163" t="str">
        <f t="shared" si="42"/>
        <v>Traditional practices and forms of support</v>
      </c>
      <c r="C684" s="163"/>
      <c r="D684" s="163" t="str">
        <f>D683</f>
        <v>MedAltSupplement</v>
      </c>
      <c r="E684" s="162"/>
      <c r="F684" s="152"/>
      <c r="G684" s="134"/>
      <c r="H684" s="134" t="s">
        <v>187</v>
      </c>
      <c r="I684" s="133"/>
      <c r="J684" s="8">
        <v>4</v>
      </c>
      <c r="K684" s="5" t="s">
        <v>927</v>
      </c>
      <c r="L684" s="151"/>
      <c r="M684" s="151"/>
    </row>
    <row r="685" spans="1:13">
      <c r="A685" s="163" t="str">
        <f t="shared" si="42"/>
        <v>You &amp; Your Medicine</v>
      </c>
      <c r="B685" s="163" t="str">
        <f t="shared" si="42"/>
        <v>Traditional practices and forms of support</v>
      </c>
      <c r="C685" s="163"/>
      <c r="D685" s="163" t="str">
        <f>D684</f>
        <v>MedAltSupplement</v>
      </c>
      <c r="E685" s="162"/>
      <c r="F685" s="152"/>
      <c r="G685" s="134"/>
      <c r="H685" s="134" t="s">
        <v>187</v>
      </c>
      <c r="I685" s="133"/>
      <c r="J685" s="8">
        <v>5</v>
      </c>
      <c r="K685" s="5" t="s">
        <v>928</v>
      </c>
      <c r="L685" s="151"/>
      <c r="M685" s="151"/>
    </row>
    <row r="686" spans="1:13">
      <c r="A686" s="163" t="str">
        <f t="shared" si="42"/>
        <v>You &amp; Your Medicine</v>
      </c>
      <c r="B686" s="163" t="str">
        <f t="shared" si="42"/>
        <v>Traditional practices and forms of support</v>
      </c>
      <c r="C686" s="163"/>
      <c r="D686" s="163" t="str">
        <f>D685</f>
        <v>MedAltSupplement</v>
      </c>
      <c r="E686" s="162"/>
      <c r="F686" s="152"/>
      <c r="G686" s="134"/>
      <c r="H686" s="134" t="s">
        <v>187</v>
      </c>
      <c r="I686" s="133"/>
      <c r="J686" s="8">
        <v>0</v>
      </c>
      <c r="K686" s="5" t="s">
        <v>929</v>
      </c>
      <c r="L686" s="141"/>
      <c r="M686" s="141"/>
    </row>
    <row r="687" spans="1:13" ht="43.9" customHeight="1">
      <c r="A687" s="5" t="s">
        <v>620</v>
      </c>
      <c r="B687" s="5" t="s">
        <v>101</v>
      </c>
      <c r="C687" s="5"/>
      <c r="D687" s="5" t="s">
        <v>930</v>
      </c>
      <c r="E687" s="50" t="s">
        <v>931</v>
      </c>
      <c r="F687" s="24"/>
      <c r="G687" s="35" t="s">
        <v>218</v>
      </c>
      <c r="H687" s="35" t="s">
        <v>187</v>
      </c>
      <c r="I687" s="8" t="s">
        <v>252</v>
      </c>
      <c r="J687" s="8" t="s">
        <v>201</v>
      </c>
      <c r="K687" s="5" t="s">
        <v>201</v>
      </c>
      <c r="L687" s="88"/>
      <c r="M687" s="88"/>
    </row>
    <row r="688" spans="1:13" customFormat="1" ht="14.65" customHeight="1">
      <c r="A688" s="133" t="s">
        <v>620</v>
      </c>
      <c r="B688" s="163" t="s">
        <v>184</v>
      </c>
      <c r="C688" s="133"/>
      <c r="D688" s="133" t="s">
        <v>932</v>
      </c>
      <c r="E688" s="156" t="s">
        <v>933</v>
      </c>
      <c r="F688" s="145"/>
      <c r="G688" s="142" t="s">
        <v>205</v>
      </c>
      <c r="H688" s="142" t="s">
        <v>205</v>
      </c>
      <c r="I688" s="133" t="s">
        <v>188</v>
      </c>
      <c r="J688" s="10">
        <v>0</v>
      </c>
      <c r="K688" s="10" t="s">
        <v>934</v>
      </c>
      <c r="L688" s="137"/>
      <c r="M688" s="137"/>
    </row>
    <row r="689" spans="1:13" customFormat="1">
      <c r="A689" s="133" t="str">
        <f>A688</f>
        <v>You &amp; Your Medicine</v>
      </c>
      <c r="B689" s="163" t="str">
        <f>B688</f>
        <v>HIV / ART literacy</v>
      </c>
      <c r="C689" s="133"/>
      <c r="D689" s="133" t="str">
        <f>D688</f>
        <v>MedBaylorFoodT1</v>
      </c>
      <c r="E689" s="182"/>
      <c r="F689" s="147"/>
      <c r="G689" s="144"/>
      <c r="H689" s="144"/>
      <c r="I689" s="133"/>
      <c r="J689" s="10">
        <v>1</v>
      </c>
      <c r="K689" s="10" t="s">
        <v>935</v>
      </c>
      <c r="L689" s="139"/>
      <c r="M689" s="139"/>
    </row>
    <row r="690" spans="1:13" customFormat="1" ht="14.65" customHeight="1">
      <c r="A690" s="133" t="s">
        <v>620</v>
      </c>
      <c r="B690" s="163" t="s">
        <v>184</v>
      </c>
      <c r="C690" s="133"/>
      <c r="D690" s="133" t="s">
        <v>936</v>
      </c>
      <c r="E690" s="156" t="s">
        <v>937</v>
      </c>
      <c r="F690" s="145"/>
      <c r="G690" s="142" t="s">
        <v>205</v>
      </c>
      <c r="H690" s="142" t="s">
        <v>205</v>
      </c>
      <c r="I690" s="133" t="s">
        <v>188</v>
      </c>
      <c r="J690" s="10">
        <v>0</v>
      </c>
      <c r="K690" s="10" t="s">
        <v>934</v>
      </c>
      <c r="L690" s="137"/>
      <c r="M690" s="137"/>
    </row>
    <row r="691" spans="1:13" customFormat="1">
      <c r="A691" s="133" t="str">
        <f>A690</f>
        <v>You &amp; Your Medicine</v>
      </c>
      <c r="B691" s="163" t="str">
        <f>B690</f>
        <v>HIV / ART literacy</v>
      </c>
      <c r="C691" s="133"/>
      <c r="D691" s="133" t="str">
        <f>D690</f>
        <v>MedBaylorExactTimeT1</v>
      </c>
      <c r="E691" s="182"/>
      <c r="F691" s="147"/>
      <c r="G691" s="144"/>
      <c r="H691" s="144"/>
      <c r="I691" s="133"/>
      <c r="J691" s="10">
        <v>1</v>
      </c>
      <c r="K691" s="10" t="s">
        <v>935</v>
      </c>
      <c r="L691" s="139"/>
      <c r="M691" s="139"/>
    </row>
    <row r="692" spans="1:13" customFormat="1" ht="14.65" customHeight="1">
      <c r="A692" s="133" t="s">
        <v>620</v>
      </c>
      <c r="B692" s="163" t="s">
        <v>184</v>
      </c>
      <c r="C692" s="133"/>
      <c r="D692" s="133" t="s">
        <v>938</v>
      </c>
      <c r="E692" s="156" t="s">
        <v>939</v>
      </c>
      <c r="F692" s="145"/>
      <c r="G692" s="142" t="s">
        <v>205</v>
      </c>
      <c r="H692" s="142" t="s">
        <v>205</v>
      </c>
      <c r="I692" s="133" t="s">
        <v>188</v>
      </c>
      <c r="J692" s="10">
        <v>0</v>
      </c>
      <c r="K692" s="10" t="s">
        <v>934</v>
      </c>
      <c r="L692" s="137"/>
      <c r="M692" s="137"/>
    </row>
    <row r="693" spans="1:13" customFormat="1">
      <c r="A693" s="133" t="str">
        <f>A692</f>
        <v>You &amp; Your Medicine</v>
      </c>
      <c r="B693" s="163" t="str">
        <f>B692</f>
        <v>HIV / ART literacy</v>
      </c>
      <c r="C693" s="133"/>
      <c r="D693" s="133" t="str">
        <f>D692</f>
        <v>MedBaylorShareT1</v>
      </c>
      <c r="E693" s="182"/>
      <c r="F693" s="147"/>
      <c r="G693" s="144"/>
      <c r="H693" s="144"/>
      <c r="I693" s="133"/>
      <c r="J693" s="10">
        <v>1</v>
      </c>
      <c r="K693" s="10" t="s">
        <v>935</v>
      </c>
      <c r="L693" s="139"/>
      <c r="M693" s="139"/>
    </row>
    <row r="694" spans="1:13" customFormat="1" ht="14.65" customHeight="1">
      <c r="A694" s="133" t="s">
        <v>620</v>
      </c>
      <c r="B694" s="163" t="s">
        <v>184</v>
      </c>
      <c r="C694" s="133"/>
      <c r="D694" s="133" t="s">
        <v>940</v>
      </c>
      <c r="E694" s="156" t="s">
        <v>941</v>
      </c>
      <c r="F694" s="145"/>
      <c r="G694" s="142" t="s">
        <v>205</v>
      </c>
      <c r="H694" s="142" t="s">
        <v>205</v>
      </c>
      <c r="I694" s="133" t="s">
        <v>188</v>
      </c>
      <c r="J694" s="10">
        <v>0</v>
      </c>
      <c r="K694" s="10" t="s">
        <v>934</v>
      </c>
      <c r="L694" s="137"/>
      <c r="M694" s="137"/>
    </row>
    <row r="695" spans="1:13" customFormat="1">
      <c r="A695" s="133" t="str">
        <f>A694</f>
        <v>You &amp; Your Medicine</v>
      </c>
      <c r="B695" s="163" t="str">
        <f>B694</f>
        <v>HIV / ART literacy</v>
      </c>
      <c r="C695" s="133"/>
      <c r="D695" s="133" t="str">
        <f>D694</f>
        <v>MedBaylorDrinkingT1</v>
      </c>
      <c r="E695" s="182"/>
      <c r="F695" s="147"/>
      <c r="G695" s="144"/>
      <c r="H695" s="144"/>
      <c r="I695" s="133"/>
      <c r="J695" s="10">
        <v>1</v>
      </c>
      <c r="K695" s="10" t="s">
        <v>935</v>
      </c>
      <c r="L695" s="139"/>
      <c r="M695" s="139"/>
    </row>
    <row r="696" spans="1:13" ht="29.25" customHeight="1">
      <c r="A696" s="163" t="s">
        <v>620</v>
      </c>
      <c r="B696" s="163" t="s">
        <v>184</v>
      </c>
      <c r="C696" s="163"/>
      <c r="D696" s="163" t="s">
        <v>942</v>
      </c>
      <c r="E696" s="162" t="s">
        <v>943</v>
      </c>
      <c r="F696" s="153"/>
      <c r="G696" s="129" t="s">
        <v>187</v>
      </c>
      <c r="H696" s="129" t="s">
        <v>187</v>
      </c>
      <c r="I696" s="133" t="s">
        <v>188</v>
      </c>
      <c r="J696" s="10">
        <v>0</v>
      </c>
      <c r="K696" s="10" t="s">
        <v>934</v>
      </c>
      <c r="L696" s="140"/>
      <c r="M696" s="140"/>
    </row>
    <row r="697" spans="1:13">
      <c r="A697" s="163" t="str">
        <f>A696</f>
        <v>You &amp; Your Medicine</v>
      </c>
      <c r="B697" s="163" t="str">
        <f>B696</f>
        <v>HIV / ART literacy</v>
      </c>
      <c r="C697" s="163"/>
      <c r="D697" s="163" t="str">
        <f>D696</f>
        <v>MedBaylorLate</v>
      </c>
      <c r="E697" s="162"/>
      <c r="F697" s="155"/>
      <c r="G697" s="130"/>
      <c r="H697" s="130" t="s">
        <v>187</v>
      </c>
      <c r="I697" s="133"/>
      <c r="J697" s="10">
        <v>1</v>
      </c>
      <c r="K697" s="10" t="s">
        <v>935</v>
      </c>
      <c r="L697" s="141"/>
      <c r="M697" s="141"/>
    </row>
    <row r="698" spans="1:13" ht="14.65" customHeight="1">
      <c r="A698" s="163" t="s">
        <v>620</v>
      </c>
      <c r="B698" s="163" t="s">
        <v>184</v>
      </c>
      <c r="C698" s="163"/>
      <c r="D698" s="163" t="s">
        <v>944</v>
      </c>
      <c r="E698" s="162" t="s">
        <v>945</v>
      </c>
      <c r="F698" s="153"/>
      <c r="G698" s="129" t="s">
        <v>187</v>
      </c>
      <c r="H698" s="129" t="s">
        <v>187</v>
      </c>
      <c r="I698" s="133" t="s">
        <v>188</v>
      </c>
      <c r="J698" s="10">
        <v>0</v>
      </c>
      <c r="K698" s="10" t="s">
        <v>934</v>
      </c>
      <c r="L698" s="140"/>
      <c r="M698" s="140"/>
    </row>
    <row r="699" spans="1:13">
      <c r="A699" s="163" t="str">
        <f>A698</f>
        <v>You &amp; Your Medicine</v>
      </c>
      <c r="B699" s="163" t="str">
        <f>B698</f>
        <v>HIV / ART literacy</v>
      </c>
      <c r="C699" s="163"/>
      <c r="D699" s="163" t="str">
        <f>D698</f>
        <v>MedBaylorMissedDose</v>
      </c>
      <c r="E699" s="162"/>
      <c r="F699" s="155"/>
      <c r="G699" s="130"/>
      <c r="H699" s="130" t="s">
        <v>187</v>
      </c>
      <c r="I699" s="133"/>
      <c r="J699" s="10">
        <v>1</v>
      </c>
      <c r="K699" s="10" t="s">
        <v>935</v>
      </c>
      <c r="L699" s="141"/>
      <c r="M699" s="141"/>
    </row>
    <row r="700" spans="1:13" ht="14.65" customHeight="1">
      <c r="A700" s="163" t="s">
        <v>620</v>
      </c>
      <c r="B700" s="163" t="s">
        <v>184</v>
      </c>
      <c r="C700" s="163"/>
      <c r="D700" s="163" t="s">
        <v>946</v>
      </c>
      <c r="E700" s="162" t="s">
        <v>947</v>
      </c>
      <c r="F700" s="153"/>
      <c r="G700" s="129" t="s">
        <v>187</v>
      </c>
      <c r="H700" s="129" t="s">
        <v>187</v>
      </c>
      <c r="I700" s="133" t="s">
        <v>188</v>
      </c>
      <c r="J700" s="10">
        <v>0</v>
      </c>
      <c r="K700" s="10" t="s">
        <v>934</v>
      </c>
      <c r="L700" s="140"/>
      <c r="M700" s="140"/>
    </row>
    <row r="701" spans="1:13">
      <c r="A701" s="163" t="str">
        <f>A700</f>
        <v>You &amp; Your Medicine</v>
      </c>
      <c r="B701" s="163" t="str">
        <f>B700</f>
        <v>HIV / ART literacy</v>
      </c>
      <c r="C701" s="163"/>
      <c r="D701" s="163" t="str">
        <f>D700</f>
        <v>MedBaylorVomit</v>
      </c>
      <c r="E701" s="162"/>
      <c r="F701" s="155"/>
      <c r="G701" s="130"/>
      <c r="H701" s="130" t="s">
        <v>187</v>
      </c>
      <c r="I701" s="133"/>
      <c r="J701" s="10">
        <v>1</v>
      </c>
      <c r="K701" s="10" t="s">
        <v>935</v>
      </c>
      <c r="L701" s="141"/>
      <c r="M701" s="141"/>
    </row>
    <row r="702" spans="1:13" ht="14.65" customHeight="1">
      <c r="A702" s="163" t="s">
        <v>620</v>
      </c>
      <c r="B702" s="163" t="s">
        <v>753</v>
      </c>
      <c r="C702" s="163"/>
      <c r="D702" s="163" t="s">
        <v>948</v>
      </c>
      <c r="E702" s="162" t="s">
        <v>949</v>
      </c>
      <c r="F702" s="153"/>
      <c r="G702" s="129" t="s">
        <v>187</v>
      </c>
      <c r="H702" s="129" t="s">
        <v>187</v>
      </c>
      <c r="I702" s="133" t="s">
        <v>188</v>
      </c>
      <c r="J702" s="8">
        <v>0</v>
      </c>
      <c r="K702" s="5" t="s">
        <v>219</v>
      </c>
      <c r="L702" s="140"/>
      <c r="M702" s="140"/>
    </row>
    <row r="703" spans="1:13">
      <c r="A703" s="163" t="str">
        <f>A702</f>
        <v>You &amp; Your Medicine</v>
      </c>
      <c r="B703" s="163" t="str">
        <f>B702</f>
        <v>Adherence facilitators</v>
      </c>
      <c r="C703" s="163"/>
      <c r="D703" s="163" t="str">
        <f>D702</f>
        <v>TreatBuddy</v>
      </c>
      <c r="E703" s="162"/>
      <c r="F703" s="155"/>
      <c r="G703" s="130"/>
      <c r="H703" s="130" t="s">
        <v>187</v>
      </c>
      <c r="I703" s="133"/>
      <c r="J703" s="8">
        <v>1</v>
      </c>
      <c r="K703" s="5" t="s">
        <v>220</v>
      </c>
      <c r="L703" s="141"/>
      <c r="M703" s="141"/>
    </row>
    <row r="704" spans="1:13" ht="14.65" customHeight="1">
      <c r="A704" s="159" t="s">
        <v>620</v>
      </c>
      <c r="B704" s="159" t="s">
        <v>753</v>
      </c>
      <c r="C704" s="159"/>
      <c r="D704" s="159" t="s">
        <v>950</v>
      </c>
      <c r="E704" s="156" t="s">
        <v>951</v>
      </c>
      <c r="F704" s="153"/>
      <c r="G704" s="129" t="s">
        <v>205</v>
      </c>
      <c r="H704" s="129" t="s">
        <v>205</v>
      </c>
      <c r="I704" s="142" t="s">
        <v>188</v>
      </c>
      <c r="J704" s="8">
        <v>0</v>
      </c>
      <c r="K704" s="10" t="s">
        <v>219</v>
      </c>
      <c r="L704" s="140"/>
      <c r="M704" s="140"/>
    </row>
    <row r="705" spans="1:13">
      <c r="A705" s="160" t="str">
        <f t="shared" ref="A705:B707" si="43">A704</f>
        <v>You &amp; Your Medicine</v>
      </c>
      <c r="B705" s="160" t="str">
        <f t="shared" si="43"/>
        <v>Adherence facilitators</v>
      </c>
      <c r="C705" s="160"/>
      <c r="D705" s="160" t="str">
        <f>D704</f>
        <v>TreatBuddyHelp</v>
      </c>
      <c r="E705" s="157"/>
      <c r="F705" s="154"/>
      <c r="G705" s="131"/>
      <c r="H705" s="131"/>
      <c r="I705" s="143"/>
      <c r="J705" s="8">
        <v>1</v>
      </c>
      <c r="K705" s="10" t="s">
        <v>952</v>
      </c>
      <c r="L705" s="151"/>
      <c r="M705" s="151"/>
    </row>
    <row r="706" spans="1:13">
      <c r="A706" s="160" t="str">
        <f t="shared" si="43"/>
        <v>You &amp; Your Medicine</v>
      </c>
      <c r="B706" s="160" t="str">
        <f t="shared" si="43"/>
        <v>Adherence facilitators</v>
      </c>
      <c r="C706" s="160"/>
      <c r="D706" s="160" t="str">
        <f>D705</f>
        <v>TreatBuddyHelp</v>
      </c>
      <c r="E706" s="157"/>
      <c r="F706" s="154"/>
      <c r="G706" s="131"/>
      <c r="H706" s="131"/>
      <c r="I706" s="143"/>
      <c r="J706" s="8">
        <v>2</v>
      </c>
      <c r="K706" s="10" t="s">
        <v>953</v>
      </c>
      <c r="L706" s="151"/>
      <c r="M706" s="151"/>
    </row>
    <row r="707" spans="1:13">
      <c r="A707" s="161" t="str">
        <f t="shared" si="43"/>
        <v>You &amp; Your Medicine</v>
      </c>
      <c r="B707" s="161" t="str">
        <f t="shared" si="43"/>
        <v>Adherence facilitators</v>
      </c>
      <c r="C707" s="161"/>
      <c r="D707" s="161" t="str">
        <f>D706</f>
        <v>TreatBuddyHelp</v>
      </c>
      <c r="E707" s="158"/>
      <c r="F707" s="155"/>
      <c r="G707" s="130"/>
      <c r="H707" s="130"/>
      <c r="I707" s="144"/>
      <c r="J707" s="8">
        <v>3</v>
      </c>
      <c r="K707" s="10" t="s">
        <v>954</v>
      </c>
      <c r="L707" s="141"/>
      <c r="M707" s="141"/>
    </row>
    <row r="708" spans="1:13" ht="14.65" customHeight="1">
      <c r="A708" s="163" t="s">
        <v>620</v>
      </c>
      <c r="B708" s="163" t="s">
        <v>753</v>
      </c>
      <c r="C708" s="163"/>
      <c r="D708" s="163" t="s">
        <v>955</v>
      </c>
      <c r="E708" s="156" t="s">
        <v>956</v>
      </c>
      <c r="F708" s="153"/>
      <c r="G708" s="129" t="s">
        <v>218</v>
      </c>
      <c r="H708" s="129" t="s">
        <v>187</v>
      </c>
      <c r="I708" s="142" t="s">
        <v>188</v>
      </c>
      <c r="J708" s="8">
        <v>1</v>
      </c>
      <c r="K708" s="5" t="s">
        <v>957</v>
      </c>
      <c r="L708" s="140"/>
      <c r="M708" s="140"/>
    </row>
    <row r="709" spans="1:13" ht="14.85" customHeight="1">
      <c r="A709" s="163" t="str">
        <f t="shared" ref="A709:B711" si="44">A708</f>
        <v>You &amp; Your Medicine</v>
      </c>
      <c r="B709" s="163" t="str">
        <f t="shared" si="44"/>
        <v>Adherence facilitators</v>
      </c>
      <c r="C709" s="163"/>
      <c r="D709" s="163" t="str">
        <f>D708</f>
        <v>TreatBuddyRelation</v>
      </c>
      <c r="E709" s="157"/>
      <c r="F709" s="154"/>
      <c r="G709" s="131"/>
      <c r="H709" s="131" t="s">
        <v>187</v>
      </c>
      <c r="I709" s="143"/>
      <c r="J709" s="8">
        <v>2</v>
      </c>
      <c r="K709" s="5" t="s">
        <v>958</v>
      </c>
      <c r="L709" s="151"/>
      <c r="M709" s="151"/>
    </row>
    <row r="710" spans="1:13">
      <c r="A710" s="163" t="str">
        <f t="shared" si="44"/>
        <v>You &amp; Your Medicine</v>
      </c>
      <c r="B710" s="163" t="str">
        <f t="shared" si="44"/>
        <v>Adherence facilitators</v>
      </c>
      <c r="C710" s="163"/>
      <c r="D710" s="163" t="str">
        <f>D709</f>
        <v>TreatBuddyRelation</v>
      </c>
      <c r="E710" s="157"/>
      <c r="F710" s="154"/>
      <c r="G710" s="131"/>
      <c r="H710" s="131" t="s">
        <v>187</v>
      </c>
      <c r="I710" s="143"/>
      <c r="J710" s="8">
        <v>3</v>
      </c>
      <c r="K710" s="5" t="s">
        <v>959</v>
      </c>
      <c r="L710" s="151"/>
      <c r="M710" s="151"/>
    </row>
    <row r="711" spans="1:13">
      <c r="A711" s="163" t="str">
        <f t="shared" si="44"/>
        <v>You &amp; Your Medicine</v>
      </c>
      <c r="B711" s="163" t="str">
        <f t="shared" si="44"/>
        <v>Adherence facilitators</v>
      </c>
      <c r="C711" s="163"/>
      <c r="D711" s="163" t="str">
        <f>D710</f>
        <v>TreatBuddyRelation</v>
      </c>
      <c r="E711" s="158"/>
      <c r="F711" s="155"/>
      <c r="G711" s="130"/>
      <c r="H711" s="130" t="s">
        <v>187</v>
      </c>
      <c r="I711" s="144"/>
      <c r="J711" s="8">
        <v>4</v>
      </c>
      <c r="K711" s="5" t="s">
        <v>960</v>
      </c>
      <c r="L711" s="141"/>
      <c r="M711" s="141"/>
    </row>
    <row r="712" spans="1:13" ht="14.85" customHeight="1">
      <c r="A712" s="163" t="s">
        <v>620</v>
      </c>
      <c r="B712" s="163" t="s">
        <v>753</v>
      </c>
      <c r="C712" s="163"/>
      <c r="D712" s="163" t="s">
        <v>961</v>
      </c>
      <c r="E712" s="162" t="s">
        <v>962</v>
      </c>
      <c r="F712" s="153"/>
      <c r="G712" s="129" t="s">
        <v>218</v>
      </c>
      <c r="H712" s="129" t="s">
        <v>187</v>
      </c>
      <c r="I712" s="133" t="s">
        <v>188</v>
      </c>
      <c r="J712" s="8">
        <v>0</v>
      </c>
      <c r="K712" s="5" t="s">
        <v>219</v>
      </c>
      <c r="L712" s="140"/>
      <c r="M712" s="140"/>
    </row>
    <row r="713" spans="1:13">
      <c r="A713" s="163" t="str">
        <f>A712</f>
        <v>You &amp; Your Medicine</v>
      </c>
      <c r="B713" s="163" t="str">
        <f>B712</f>
        <v>Adherence facilitators</v>
      </c>
      <c r="C713" s="163"/>
      <c r="D713" s="163" t="str">
        <f>D712</f>
        <v>TreatBuddyTalk</v>
      </c>
      <c r="E713" s="162"/>
      <c r="F713" s="154"/>
      <c r="G713" s="131"/>
      <c r="H713" s="131" t="s">
        <v>187</v>
      </c>
      <c r="I713" s="133"/>
      <c r="J713" s="8">
        <v>1</v>
      </c>
      <c r="K713" s="5" t="s">
        <v>963</v>
      </c>
      <c r="L713" s="151"/>
      <c r="M713" s="151"/>
    </row>
    <row r="714" spans="1:13">
      <c r="A714" s="163" t="str">
        <f>A713</f>
        <v>You &amp; Your Medicine</v>
      </c>
      <c r="B714" s="163" t="str">
        <f>B713</f>
        <v>Adherence facilitators</v>
      </c>
      <c r="C714" s="163"/>
      <c r="D714" s="163" t="str">
        <f>D713</f>
        <v>TreatBuddyTalk</v>
      </c>
      <c r="E714" s="162"/>
      <c r="F714" s="155"/>
      <c r="G714" s="130"/>
      <c r="H714" s="130" t="s">
        <v>187</v>
      </c>
      <c r="I714" s="133"/>
      <c r="J714" s="8">
        <v>2</v>
      </c>
      <c r="K714" s="5" t="s">
        <v>964</v>
      </c>
      <c r="L714" s="141"/>
      <c r="M714" s="141"/>
    </row>
    <row r="715" spans="1:13" ht="27.6">
      <c r="A715" s="5" t="s">
        <v>965</v>
      </c>
      <c r="B715" s="5" t="s">
        <v>966</v>
      </c>
      <c r="C715" s="5"/>
      <c r="D715" s="5" t="s">
        <v>967</v>
      </c>
      <c r="E715" s="50" t="s">
        <v>968</v>
      </c>
      <c r="F715" s="25"/>
      <c r="G715" s="45" t="s">
        <v>205</v>
      </c>
      <c r="H715" s="45" t="s">
        <v>205</v>
      </c>
      <c r="I715" s="33" t="s">
        <v>252</v>
      </c>
      <c r="J715" s="8" t="s">
        <v>201</v>
      </c>
      <c r="K715" s="5" t="s">
        <v>201</v>
      </c>
      <c r="L715" s="89"/>
      <c r="M715" s="89"/>
    </row>
    <row r="716" spans="1:13" ht="14.65" customHeight="1">
      <c r="A716" s="163" t="s">
        <v>965</v>
      </c>
      <c r="B716" s="163" t="s">
        <v>969</v>
      </c>
      <c r="C716" s="163"/>
      <c r="D716" s="163" t="s">
        <v>970</v>
      </c>
      <c r="E716" s="162" t="s">
        <v>971</v>
      </c>
      <c r="F716" s="136"/>
      <c r="G716" s="132" t="s">
        <v>187</v>
      </c>
      <c r="H716" s="132" t="s">
        <v>187</v>
      </c>
      <c r="I716" s="142" t="s">
        <v>188</v>
      </c>
      <c r="J716" s="8">
        <v>0</v>
      </c>
      <c r="K716" s="5" t="s">
        <v>314</v>
      </c>
      <c r="L716" s="137"/>
      <c r="M716" s="137"/>
    </row>
    <row r="717" spans="1:13">
      <c r="A717" s="163" t="str">
        <f>A716</f>
        <v>More About You</v>
      </c>
      <c r="B717" s="163" t="str">
        <f>B716</f>
        <v>Body image</v>
      </c>
      <c r="C717" s="163"/>
      <c r="D717" s="163" t="str">
        <f>D716</f>
        <v>BodyLookGood</v>
      </c>
      <c r="E717" s="162"/>
      <c r="F717" s="136"/>
      <c r="G717" s="132"/>
      <c r="H717" s="132" t="s">
        <v>187</v>
      </c>
      <c r="I717" s="143"/>
      <c r="J717" s="8">
        <v>1</v>
      </c>
      <c r="K717" s="5" t="s">
        <v>315</v>
      </c>
      <c r="L717" s="138"/>
      <c r="M717" s="138"/>
    </row>
    <row r="718" spans="1:13">
      <c r="A718" s="163" t="str">
        <f>A717</f>
        <v>More About You</v>
      </c>
      <c r="B718" s="163" t="str">
        <f>B717</f>
        <v>Body image</v>
      </c>
      <c r="C718" s="163"/>
      <c r="D718" s="163" t="str">
        <f>D717</f>
        <v>BodyLookGood</v>
      </c>
      <c r="E718" s="162"/>
      <c r="F718" s="136"/>
      <c r="G718" s="132"/>
      <c r="H718" s="132" t="s">
        <v>187</v>
      </c>
      <c r="I718" s="144"/>
      <c r="J718" s="8">
        <v>2</v>
      </c>
      <c r="K718" s="5" t="s">
        <v>316</v>
      </c>
      <c r="L718" s="139"/>
      <c r="M718" s="139"/>
    </row>
    <row r="719" spans="1:13" ht="14.65" customHeight="1">
      <c r="A719" s="163" t="s">
        <v>965</v>
      </c>
      <c r="B719" s="163" t="s">
        <v>969</v>
      </c>
      <c r="C719" s="163"/>
      <c r="D719" s="163" t="s">
        <v>972</v>
      </c>
      <c r="E719" s="162" t="s">
        <v>973</v>
      </c>
      <c r="F719" s="136"/>
      <c r="G719" s="132" t="s">
        <v>187</v>
      </c>
      <c r="H719" s="132" t="s">
        <v>187</v>
      </c>
      <c r="I719" s="133" t="s">
        <v>188</v>
      </c>
      <c r="J719" s="8">
        <v>0</v>
      </c>
      <c r="K719" s="5" t="s">
        <v>314</v>
      </c>
      <c r="L719" s="137"/>
      <c r="M719" s="137"/>
    </row>
    <row r="720" spans="1:13">
      <c r="A720" s="163" t="str">
        <f>A719</f>
        <v>More About You</v>
      </c>
      <c r="B720" s="163" t="str">
        <f>B719</f>
        <v>Body image</v>
      </c>
      <c r="C720" s="163"/>
      <c r="D720" s="163" t="str">
        <f>D719</f>
        <v>BodyLookSkinLike</v>
      </c>
      <c r="E720" s="162"/>
      <c r="F720" s="136"/>
      <c r="G720" s="132"/>
      <c r="H720" s="132" t="s">
        <v>187</v>
      </c>
      <c r="I720" s="133"/>
      <c r="J720" s="8">
        <v>1</v>
      </c>
      <c r="K720" s="5" t="s">
        <v>315</v>
      </c>
      <c r="L720" s="138"/>
      <c r="M720" s="138"/>
    </row>
    <row r="721" spans="1:13">
      <c r="A721" s="163" t="str">
        <f>A720</f>
        <v>More About You</v>
      </c>
      <c r="B721" s="163" t="str">
        <f>B720</f>
        <v>Body image</v>
      </c>
      <c r="C721" s="163"/>
      <c r="D721" s="163" t="str">
        <f>D720</f>
        <v>BodyLookSkinLike</v>
      </c>
      <c r="E721" s="162"/>
      <c r="F721" s="136"/>
      <c r="G721" s="132"/>
      <c r="H721" s="132" t="s">
        <v>187</v>
      </c>
      <c r="I721" s="133"/>
      <c r="J721" s="8">
        <v>2</v>
      </c>
      <c r="K721" s="5" t="s">
        <v>316</v>
      </c>
      <c r="L721" s="139"/>
      <c r="M721" s="139"/>
    </row>
    <row r="722" spans="1:13" ht="14.65" customHeight="1">
      <c r="A722" s="163" t="s">
        <v>965</v>
      </c>
      <c r="B722" s="163" t="s">
        <v>969</v>
      </c>
      <c r="C722" s="163"/>
      <c r="D722" s="163" t="s">
        <v>974</v>
      </c>
      <c r="E722" s="162" t="s">
        <v>975</v>
      </c>
      <c r="F722" s="136"/>
      <c r="G722" s="132" t="s">
        <v>187</v>
      </c>
      <c r="H722" s="132" t="s">
        <v>187</v>
      </c>
      <c r="I722" s="133" t="s">
        <v>188</v>
      </c>
      <c r="J722" s="8">
        <v>0</v>
      </c>
      <c r="K722" s="5" t="s">
        <v>314</v>
      </c>
      <c r="L722" s="137"/>
      <c r="M722" s="137"/>
    </row>
    <row r="723" spans="1:13">
      <c r="A723" s="163" t="str">
        <f>A722</f>
        <v>More About You</v>
      </c>
      <c r="B723" s="163" t="str">
        <f>B722</f>
        <v>Body image</v>
      </c>
      <c r="C723" s="163"/>
      <c r="D723" s="163" t="str">
        <f>D722</f>
        <v>BodyLookSmallAge</v>
      </c>
      <c r="E723" s="162"/>
      <c r="F723" s="136"/>
      <c r="G723" s="132"/>
      <c r="H723" s="132" t="s">
        <v>187</v>
      </c>
      <c r="I723" s="133"/>
      <c r="J723" s="8">
        <v>1</v>
      </c>
      <c r="K723" s="5" t="s">
        <v>315</v>
      </c>
      <c r="L723" s="138"/>
      <c r="M723" s="138"/>
    </row>
    <row r="724" spans="1:13">
      <c r="A724" s="163" t="str">
        <f>A723</f>
        <v>More About You</v>
      </c>
      <c r="B724" s="163" t="str">
        <f>B723</f>
        <v>Body image</v>
      </c>
      <c r="C724" s="163"/>
      <c r="D724" s="163" t="str">
        <f>D723</f>
        <v>BodyLookSmallAge</v>
      </c>
      <c r="E724" s="162"/>
      <c r="F724" s="136"/>
      <c r="G724" s="132"/>
      <c r="H724" s="132" t="s">
        <v>187</v>
      </c>
      <c r="I724" s="133"/>
      <c r="J724" s="8">
        <v>2</v>
      </c>
      <c r="K724" s="5" t="s">
        <v>316</v>
      </c>
      <c r="L724" s="139"/>
      <c r="M724" s="139"/>
    </row>
    <row r="725" spans="1:13" ht="14.65" customHeight="1">
      <c r="A725" s="163" t="s">
        <v>965</v>
      </c>
      <c r="B725" s="163" t="s">
        <v>969</v>
      </c>
      <c r="C725" s="163"/>
      <c r="D725" s="163" t="s">
        <v>976</v>
      </c>
      <c r="E725" s="162" t="s">
        <v>977</v>
      </c>
      <c r="F725" s="136"/>
      <c r="G725" s="132" t="s">
        <v>187</v>
      </c>
      <c r="H725" s="132" t="s">
        <v>187</v>
      </c>
      <c r="I725" s="133" t="s">
        <v>188</v>
      </c>
      <c r="J725" s="8">
        <v>0</v>
      </c>
      <c r="K725" s="5" t="s">
        <v>314</v>
      </c>
      <c r="L725" s="137"/>
      <c r="M725" s="137"/>
    </row>
    <row r="726" spans="1:13">
      <c r="A726" s="163" t="str">
        <f>A725</f>
        <v>More About You</v>
      </c>
      <c r="B726" s="163" t="str">
        <f>B725</f>
        <v>Body image</v>
      </c>
      <c r="C726" s="163"/>
      <c r="D726" s="163" t="str">
        <f>D725</f>
        <v>BodyLookWeight</v>
      </c>
      <c r="E726" s="162"/>
      <c r="F726" s="136"/>
      <c r="G726" s="132"/>
      <c r="H726" s="132" t="s">
        <v>187</v>
      </c>
      <c r="I726" s="133"/>
      <c r="J726" s="8">
        <v>1</v>
      </c>
      <c r="K726" s="5" t="s">
        <v>315</v>
      </c>
      <c r="L726" s="138"/>
      <c r="M726" s="138"/>
    </row>
    <row r="727" spans="1:13">
      <c r="A727" s="163" t="str">
        <f>A726</f>
        <v>More About You</v>
      </c>
      <c r="B727" s="163" t="str">
        <f>B726</f>
        <v>Body image</v>
      </c>
      <c r="C727" s="163"/>
      <c r="D727" s="163" t="str">
        <f>D726</f>
        <v>BodyLookWeight</v>
      </c>
      <c r="E727" s="162"/>
      <c r="F727" s="136"/>
      <c r="G727" s="132"/>
      <c r="H727" s="132" t="s">
        <v>187</v>
      </c>
      <c r="I727" s="133"/>
      <c r="J727" s="8">
        <v>2</v>
      </c>
      <c r="K727" s="5" t="s">
        <v>316</v>
      </c>
      <c r="L727" s="139"/>
      <c r="M727" s="139"/>
    </row>
    <row r="728" spans="1:13" ht="14.65" customHeight="1">
      <c r="A728" s="163" t="s">
        <v>965</v>
      </c>
      <c r="B728" s="163" t="s">
        <v>969</v>
      </c>
      <c r="C728" s="163"/>
      <c r="D728" s="163" t="s">
        <v>978</v>
      </c>
      <c r="E728" s="162" t="s">
        <v>979</v>
      </c>
      <c r="F728" s="136"/>
      <c r="G728" s="132" t="s">
        <v>187</v>
      </c>
      <c r="H728" s="132" t="s">
        <v>187</v>
      </c>
      <c r="I728" s="133" t="s">
        <v>188</v>
      </c>
      <c r="J728" s="8">
        <v>0</v>
      </c>
      <c r="K728" s="5" t="s">
        <v>314</v>
      </c>
      <c r="L728" s="137"/>
      <c r="M728" s="137"/>
    </row>
    <row r="729" spans="1:13">
      <c r="A729" s="163" t="str">
        <f>A728</f>
        <v>More About You</v>
      </c>
      <c r="B729" s="163" t="str">
        <f>B728</f>
        <v>Body image</v>
      </c>
      <c r="C729" s="163"/>
      <c r="D729" s="163" t="str">
        <f>D728</f>
        <v>BodyLookAttractive</v>
      </c>
      <c r="E729" s="162"/>
      <c r="F729" s="136"/>
      <c r="G729" s="132"/>
      <c r="H729" s="132" t="s">
        <v>187</v>
      </c>
      <c r="I729" s="133"/>
      <c r="J729" s="8">
        <v>1</v>
      </c>
      <c r="K729" s="5" t="s">
        <v>315</v>
      </c>
      <c r="L729" s="138"/>
      <c r="M729" s="138"/>
    </row>
    <row r="730" spans="1:13">
      <c r="A730" s="163" t="str">
        <f>A729</f>
        <v>More About You</v>
      </c>
      <c r="B730" s="163" t="str">
        <f>B729</f>
        <v>Body image</v>
      </c>
      <c r="C730" s="163"/>
      <c r="D730" s="163" t="str">
        <f>D729</f>
        <v>BodyLookAttractive</v>
      </c>
      <c r="E730" s="162"/>
      <c r="F730" s="136"/>
      <c r="G730" s="132"/>
      <c r="H730" s="132" t="s">
        <v>187</v>
      </c>
      <c r="I730" s="133"/>
      <c r="J730" s="8">
        <v>2</v>
      </c>
      <c r="K730" s="5" t="s">
        <v>316</v>
      </c>
      <c r="L730" s="139"/>
      <c r="M730" s="139"/>
    </row>
    <row r="731" spans="1:13" ht="14.65" customHeight="1">
      <c r="A731" s="163" t="s">
        <v>965</v>
      </c>
      <c r="B731" s="163" t="s">
        <v>969</v>
      </c>
      <c r="C731" s="163"/>
      <c r="D731" s="163" t="s">
        <v>980</v>
      </c>
      <c r="E731" s="162" t="s">
        <v>981</v>
      </c>
      <c r="F731" s="136"/>
      <c r="G731" s="132" t="s">
        <v>187</v>
      </c>
      <c r="H731" s="132" t="s">
        <v>187</v>
      </c>
      <c r="I731" s="133" t="s">
        <v>188</v>
      </c>
      <c r="J731" s="8">
        <v>0</v>
      </c>
      <c r="K731" s="5" t="s">
        <v>314</v>
      </c>
      <c r="L731" s="137"/>
      <c r="M731" s="137"/>
    </row>
    <row r="732" spans="1:13">
      <c r="A732" s="163" t="str">
        <f>A731</f>
        <v>More About You</v>
      </c>
      <c r="B732" s="163" t="str">
        <f>B731</f>
        <v>Body image</v>
      </c>
      <c r="C732" s="163"/>
      <c r="D732" s="163" t="str">
        <f>D731</f>
        <v>BodyLookChangeARV</v>
      </c>
      <c r="E732" s="162"/>
      <c r="F732" s="136"/>
      <c r="G732" s="132"/>
      <c r="H732" s="132" t="s">
        <v>187</v>
      </c>
      <c r="I732" s="133"/>
      <c r="J732" s="8">
        <v>1</v>
      </c>
      <c r="K732" s="5" t="s">
        <v>315</v>
      </c>
      <c r="L732" s="138"/>
      <c r="M732" s="138"/>
    </row>
    <row r="733" spans="1:13">
      <c r="A733" s="163" t="str">
        <f>A732</f>
        <v>More About You</v>
      </c>
      <c r="B733" s="163" t="str">
        <f>B732</f>
        <v>Body image</v>
      </c>
      <c r="C733" s="163"/>
      <c r="D733" s="163" t="str">
        <f>D732</f>
        <v>BodyLookChangeARV</v>
      </c>
      <c r="E733" s="162"/>
      <c r="F733" s="136"/>
      <c r="G733" s="132"/>
      <c r="H733" s="132" t="s">
        <v>187</v>
      </c>
      <c r="I733" s="133"/>
      <c r="J733" s="8">
        <v>2</v>
      </c>
      <c r="K733" s="5" t="s">
        <v>316</v>
      </c>
      <c r="L733" s="139"/>
      <c r="M733" s="139"/>
    </row>
    <row r="734" spans="1:13" ht="14.85" customHeight="1">
      <c r="A734" s="163" t="s">
        <v>965</v>
      </c>
      <c r="B734" s="163" t="s">
        <v>982</v>
      </c>
      <c r="C734" s="163" t="s">
        <v>983</v>
      </c>
      <c r="D734" s="163" t="s">
        <v>984</v>
      </c>
      <c r="E734" s="156" t="s">
        <v>985</v>
      </c>
      <c r="F734" s="136"/>
      <c r="G734" s="132" t="s">
        <v>187</v>
      </c>
      <c r="H734" s="132" t="s">
        <v>187</v>
      </c>
      <c r="I734" s="142" t="s">
        <v>188</v>
      </c>
      <c r="J734" s="8">
        <v>0</v>
      </c>
      <c r="K734" s="5" t="s">
        <v>986</v>
      </c>
      <c r="L734" s="137"/>
      <c r="M734" s="137"/>
    </row>
    <row r="735" spans="1:13">
      <c r="A735" s="163" t="str">
        <f>A734</f>
        <v>More About You</v>
      </c>
      <c r="B735" s="163" t="str">
        <f>B734</f>
        <v>Depressive Symptoms</v>
      </c>
      <c r="C735" s="163" t="s">
        <v>983</v>
      </c>
      <c r="D735" s="163" t="str">
        <f>D734</f>
        <v>CDIWorkOut</v>
      </c>
      <c r="E735" s="157"/>
      <c r="F735" s="136"/>
      <c r="G735" s="132"/>
      <c r="H735" s="132" t="s">
        <v>187</v>
      </c>
      <c r="I735" s="143"/>
      <c r="J735" s="8">
        <v>1</v>
      </c>
      <c r="K735" s="5" t="s">
        <v>987</v>
      </c>
      <c r="L735" s="138"/>
      <c r="M735" s="138"/>
    </row>
    <row r="736" spans="1:13">
      <c r="A736" s="163" t="str">
        <f>A735</f>
        <v>More About You</v>
      </c>
      <c r="B736" s="163" t="str">
        <f>B735</f>
        <v>Depressive Symptoms</v>
      </c>
      <c r="C736" s="163" t="s">
        <v>983</v>
      </c>
      <c r="D736" s="163" t="str">
        <f>D735</f>
        <v>CDIWorkOut</v>
      </c>
      <c r="E736" s="158"/>
      <c r="F736" s="136"/>
      <c r="G736" s="132"/>
      <c r="H736" s="132" t="s">
        <v>187</v>
      </c>
      <c r="I736" s="144"/>
      <c r="J736" s="8">
        <v>2</v>
      </c>
      <c r="K736" s="5" t="s">
        <v>988</v>
      </c>
      <c r="L736" s="139"/>
      <c r="M736" s="139"/>
    </row>
    <row r="737" spans="1:13" ht="14.85" customHeight="1">
      <c r="A737" s="163" t="s">
        <v>965</v>
      </c>
      <c r="B737" s="163" t="s">
        <v>982</v>
      </c>
      <c r="C737" s="163" t="s">
        <v>983</v>
      </c>
      <c r="D737" s="163" t="s">
        <v>989</v>
      </c>
      <c r="E737" s="156" t="s">
        <v>990</v>
      </c>
      <c r="F737" s="136"/>
      <c r="G737" s="132" t="s">
        <v>187</v>
      </c>
      <c r="H737" s="132" t="s">
        <v>187</v>
      </c>
      <c r="I737" s="142" t="s">
        <v>188</v>
      </c>
      <c r="J737" s="8">
        <v>0</v>
      </c>
      <c r="K737" s="5" t="s">
        <v>991</v>
      </c>
      <c r="L737" s="137"/>
      <c r="M737" s="137"/>
    </row>
    <row r="738" spans="1:13">
      <c r="A738" s="163" t="str">
        <f>A737</f>
        <v>More About You</v>
      </c>
      <c r="B738" s="163" t="str">
        <f>B737</f>
        <v>Depressive Symptoms</v>
      </c>
      <c r="C738" s="163" t="s">
        <v>983</v>
      </c>
      <c r="D738" s="163" t="str">
        <f>D737</f>
        <v>CDISad</v>
      </c>
      <c r="E738" s="157"/>
      <c r="F738" s="136"/>
      <c r="G738" s="132"/>
      <c r="H738" s="132" t="s">
        <v>187</v>
      </c>
      <c r="I738" s="143"/>
      <c r="J738" s="8">
        <v>1</v>
      </c>
      <c r="K738" s="5" t="s">
        <v>992</v>
      </c>
      <c r="L738" s="138"/>
      <c r="M738" s="138"/>
    </row>
    <row r="739" spans="1:13">
      <c r="A739" s="163" t="str">
        <f>A738</f>
        <v>More About You</v>
      </c>
      <c r="B739" s="163" t="str">
        <f>B738</f>
        <v>Depressive Symptoms</v>
      </c>
      <c r="C739" s="163" t="s">
        <v>983</v>
      </c>
      <c r="D739" s="163" t="str">
        <f>D738</f>
        <v>CDISad</v>
      </c>
      <c r="E739" s="158"/>
      <c r="F739" s="136"/>
      <c r="G739" s="132"/>
      <c r="H739" s="132" t="s">
        <v>187</v>
      </c>
      <c r="I739" s="144"/>
      <c r="J739" s="8">
        <v>2</v>
      </c>
      <c r="K739" s="5" t="s">
        <v>993</v>
      </c>
      <c r="L739" s="139"/>
      <c r="M739" s="139"/>
    </row>
    <row r="740" spans="1:13" ht="14.85" customHeight="1">
      <c r="A740" s="163" t="s">
        <v>965</v>
      </c>
      <c r="B740" s="163" t="s">
        <v>982</v>
      </c>
      <c r="C740" s="163" t="s">
        <v>983</v>
      </c>
      <c r="D740" s="163" t="s">
        <v>994</v>
      </c>
      <c r="E740" s="156" t="s">
        <v>995</v>
      </c>
      <c r="F740" s="136"/>
      <c r="G740" s="132" t="s">
        <v>187</v>
      </c>
      <c r="H740" s="132" t="s">
        <v>187</v>
      </c>
      <c r="I740" s="142" t="s">
        <v>188</v>
      </c>
      <c r="J740" s="8">
        <v>0</v>
      </c>
      <c r="K740" s="5" t="s">
        <v>996</v>
      </c>
      <c r="L740" s="137"/>
      <c r="M740" s="137"/>
    </row>
    <row r="741" spans="1:13">
      <c r="A741" s="163" t="str">
        <f>A740</f>
        <v>More About You</v>
      </c>
      <c r="B741" s="163" t="str">
        <f>B740</f>
        <v>Depressive Symptoms</v>
      </c>
      <c r="C741" s="163" t="s">
        <v>983</v>
      </c>
      <c r="D741" s="163" t="str">
        <f>D740</f>
        <v>CDILooks</v>
      </c>
      <c r="E741" s="157"/>
      <c r="F741" s="136"/>
      <c r="G741" s="132"/>
      <c r="H741" s="132" t="s">
        <v>187</v>
      </c>
      <c r="I741" s="143"/>
      <c r="J741" s="8">
        <v>1</v>
      </c>
      <c r="K741" s="5" t="s">
        <v>997</v>
      </c>
      <c r="L741" s="138"/>
      <c r="M741" s="138"/>
    </row>
    <row r="742" spans="1:13">
      <c r="A742" s="163" t="str">
        <f>A741</f>
        <v>More About You</v>
      </c>
      <c r="B742" s="163" t="str">
        <f>B741</f>
        <v>Depressive Symptoms</v>
      </c>
      <c r="C742" s="163" t="s">
        <v>983</v>
      </c>
      <c r="D742" s="163" t="str">
        <f>D741</f>
        <v>CDILooks</v>
      </c>
      <c r="E742" s="158"/>
      <c r="F742" s="136"/>
      <c r="G742" s="132"/>
      <c r="H742" s="132" t="s">
        <v>187</v>
      </c>
      <c r="I742" s="144"/>
      <c r="J742" s="8">
        <v>2</v>
      </c>
      <c r="K742" s="5" t="s">
        <v>998</v>
      </c>
      <c r="L742" s="139"/>
      <c r="M742" s="139"/>
    </row>
    <row r="743" spans="1:13" ht="14.85" customHeight="1">
      <c r="A743" s="163" t="s">
        <v>965</v>
      </c>
      <c r="B743" s="163" t="s">
        <v>982</v>
      </c>
      <c r="C743" s="163" t="s">
        <v>983</v>
      </c>
      <c r="D743" s="163" t="s">
        <v>999</v>
      </c>
      <c r="E743" s="156" t="s">
        <v>1000</v>
      </c>
      <c r="F743" s="136"/>
      <c r="G743" s="132" t="s">
        <v>187</v>
      </c>
      <c r="H743" s="132" t="s">
        <v>187</v>
      </c>
      <c r="I743" s="142" t="s">
        <v>188</v>
      </c>
      <c r="J743" s="8">
        <v>0</v>
      </c>
      <c r="K743" s="5" t="s">
        <v>1001</v>
      </c>
      <c r="L743" s="137"/>
      <c r="M743" s="137"/>
    </row>
    <row r="744" spans="1:13">
      <c r="A744" s="163" t="str">
        <f>A743</f>
        <v>More About You</v>
      </c>
      <c r="B744" s="163" t="str">
        <f>B743</f>
        <v>Depressive Symptoms</v>
      </c>
      <c r="C744" s="163" t="s">
        <v>983</v>
      </c>
      <c r="D744" s="163" t="str">
        <f>D743</f>
        <v>CDIHate</v>
      </c>
      <c r="E744" s="157"/>
      <c r="F744" s="136"/>
      <c r="G744" s="132"/>
      <c r="H744" s="132" t="s">
        <v>187</v>
      </c>
      <c r="I744" s="143"/>
      <c r="J744" s="8">
        <v>1</v>
      </c>
      <c r="K744" s="5" t="s">
        <v>1002</v>
      </c>
      <c r="L744" s="138"/>
      <c r="M744" s="138"/>
    </row>
    <row r="745" spans="1:13">
      <c r="A745" s="163" t="str">
        <f>A744</f>
        <v>More About You</v>
      </c>
      <c r="B745" s="163" t="str">
        <f>B744</f>
        <v>Depressive Symptoms</v>
      </c>
      <c r="C745" s="163" t="s">
        <v>983</v>
      </c>
      <c r="D745" s="163" t="str">
        <f>D744</f>
        <v>CDIHate</v>
      </c>
      <c r="E745" s="158"/>
      <c r="F745" s="136"/>
      <c r="G745" s="132"/>
      <c r="H745" s="132" t="s">
        <v>187</v>
      </c>
      <c r="I745" s="144"/>
      <c r="J745" s="8">
        <v>2</v>
      </c>
      <c r="K745" s="5" t="s">
        <v>1003</v>
      </c>
      <c r="L745" s="139"/>
      <c r="M745" s="139"/>
    </row>
    <row r="746" spans="1:13" ht="14.85" customHeight="1">
      <c r="A746" s="163" t="s">
        <v>965</v>
      </c>
      <c r="B746" s="163" t="s">
        <v>982</v>
      </c>
      <c r="C746" s="163" t="s">
        <v>983</v>
      </c>
      <c r="D746" s="163" t="s">
        <v>1004</v>
      </c>
      <c r="E746" s="156" t="s">
        <v>1005</v>
      </c>
      <c r="F746" s="136"/>
      <c r="G746" s="132" t="s">
        <v>187</v>
      </c>
      <c r="H746" s="132" t="s">
        <v>187</v>
      </c>
      <c r="I746" s="142" t="s">
        <v>188</v>
      </c>
      <c r="J746" s="8">
        <v>0</v>
      </c>
      <c r="K746" s="5" t="s">
        <v>1006</v>
      </c>
      <c r="L746" s="137"/>
      <c r="M746" s="137"/>
    </row>
    <row r="747" spans="1:13">
      <c r="A747" s="163" t="str">
        <f>A746</f>
        <v>More About You</v>
      </c>
      <c r="B747" s="163" t="str">
        <f>B746</f>
        <v>Depressive Symptoms</v>
      </c>
      <c r="C747" s="163" t="s">
        <v>983</v>
      </c>
      <c r="D747" s="163" t="str">
        <f>D746</f>
        <v>CDIAlone</v>
      </c>
      <c r="E747" s="157"/>
      <c r="F747" s="136"/>
      <c r="G747" s="132"/>
      <c r="H747" s="132" t="s">
        <v>187</v>
      </c>
      <c r="I747" s="143"/>
      <c r="J747" s="8">
        <v>1</v>
      </c>
      <c r="K747" s="5" t="s">
        <v>1007</v>
      </c>
      <c r="L747" s="138"/>
      <c r="M747" s="138"/>
    </row>
    <row r="748" spans="1:13">
      <c r="A748" s="163" t="str">
        <f>A747</f>
        <v>More About You</v>
      </c>
      <c r="B748" s="163" t="str">
        <f>B747</f>
        <v>Depressive Symptoms</v>
      </c>
      <c r="C748" s="163" t="s">
        <v>983</v>
      </c>
      <c r="D748" s="163" t="str">
        <f>D747</f>
        <v>CDIAlone</v>
      </c>
      <c r="E748" s="158"/>
      <c r="F748" s="136"/>
      <c r="G748" s="132"/>
      <c r="H748" s="132" t="s">
        <v>187</v>
      </c>
      <c r="I748" s="144"/>
      <c r="J748" s="8">
        <v>2</v>
      </c>
      <c r="K748" s="5" t="s">
        <v>1008</v>
      </c>
      <c r="L748" s="139"/>
      <c r="M748" s="139"/>
    </row>
    <row r="749" spans="1:13" ht="14.85" customHeight="1">
      <c r="A749" s="163" t="s">
        <v>965</v>
      </c>
      <c r="B749" s="163" t="s">
        <v>982</v>
      </c>
      <c r="C749" s="163" t="s">
        <v>983</v>
      </c>
      <c r="D749" s="163" t="s">
        <v>1009</v>
      </c>
      <c r="E749" s="156" t="s">
        <v>1010</v>
      </c>
      <c r="F749" s="136"/>
      <c r="G749" s="132" t="s">
        <v>187</v>
      </c>
      <c r="H749" s="132" t="s">
        <v>187</v>
      </c>
      <c r="I749" s="142" t="s">
        <v>188</v>
      </c>
      <c r="J749" s="8">
        <v>0</v>
      </c>
      <c r="K749" s="5" t="s">
        <v>1011</v>
      </c>
      <c r="L749" s="137"/>
      <c r="M749" s="137"/>
    </row>
    <row r="750" spans="1:13">
      <c r="A750" s="163" t="str">
        <f>A749</f>
        <v>More About You</v>
      </c>
      <c r="B750" s="163" t="str">
        <f>B749</f>
        <v>Depressive Symptoms</v>
      </c>
      <c r="C750" s="163" t="s">
        <v>983</v>
      </c>
      <c r="D750" s="163" t="str">
        <f>D749</f>
        <v>CDIWrong</v>
      </c>
      <c r="E750" s="157"/>
      <c r="F750" s="136"/>
      <c r="G750" s="132"/>
      <c r="H750" s="132" t="s">
        <v>187</v>
      </c>
      <c r="I750" s="143"/>
      <c r="J750" s="8">
        <v>1</v>
      </c>
      <c r="K750" s="5" t="s">
        <v>1012</v>
      </c>
      <c r="L750" s="138"/>
      <c r="M750" s="138"/>
    </row>
    <row r="751" spans="1:13">
      <c r="A751" s="163" t="str">
        <f>A750</f>
        <v>More About You</v>
      </c>
      <c r="B751" s="163" t="str">
        <f>B750</f>
        <v>Depressive Symptoms</v>
      </c>
      <c r="C751" s="163" t="s">
        <v>983</v>
      </c>
      <c r="D751" s="163" t="str">
        <f>D750</f>
        <v>CDIWrong</v>
      </c>
      <c r="E751" s="158"/>
      <c r="F751" s="136"/>
      <c r="G751" s="132"/>
      <c r="H751" s="132" t="s">
        <v>187</v>
      </c>
      <c r="I751" s="144"/>
      <c r="J751" s="8">
        <v>2</v>
      </c>
      <c r="K751" s="5" t="s">
        <v>1013</v>
      </c>
      <c r="L751" s="139"/>
      <c r="M751" s="139"/>
    </row>
    <row r="752" spans="1:13" ht="14.85" customHeight="1">
      <c r="A752" s="163" t="s">
        <v>965</v>
      </c>
      <c r="B752" s="163" t="s">
        <v>982</v>
      </c>
      <c r="C752" s="163" t="s">
        <v>983</v>
      </c>
      <c r="D752" s="163" t="s">
        <v>1014</v>
      </c>
      <c r="E752" s="156" t="s">
        <v>1015</v>
      </c>
      <c r="F752" s="136"/>
      <c r="G752" s="132" t="s">
        <v>187</v>
      </c>
      <c r="H752" s="132" t="s">
        <v>187</v>
      </c>
      <c r="I752" s="142" t="s">
        <v>188</v>
      </c>
      <c r="J752" s="8">
        <v>0</v>
      </c>
      <c r="K752" s="5" t="s">
        <v>1016</v>
      </c>
      <c r="L752" s="137"/>
      <c r="M752" s="137"/>
    </row>
    <row r="753" spans="1:13">
      <c r="A753" s="163" t="str">
        <f>A752</f>
        <v>More About You</v>
      </c>
      <c r="B753" s="163" t="str">
        <f>B752</f>
        <v>Depressive Symptoms</v>
      </c>
      <c r="C753" s="163" t="s">
        <v>983</v>
      </c>
      <c r="D753" s="163" t="str">
        <f>D752</f>
        <v>CDIFriends</v>
      </c>
      <c r="E753" s="157"/>
      <c r="F753" s="136"/>
      <c r="G753" s="132"/>
      <c r="H753" s="132" t="s">
        <v>187</v>
      </c>
      <c r="I753" s="143"/>
      <c r="J753" s="8">
        <v>1</v>
      </c>
      <c r="K753" s="5" t="s">
        <v>1017</v>
      </c>
      <c r="L753" s="138"/>
      <c r="M753" s="138"/>
    </row>
    <row r="754" spans="1:13">
      <c r="A754" s="163" t="str">
        <f>A753</f>
        <v>More About You</v>
      </c>
      <c r="B754" s="163" t="str">
        <f>B753</f>
        <v>Depressive Symptoms</v>
      </c>
      <c r="C754" s="163" t="s">
        <v>983</v>
      </c>
      <c r="D754" s="163" t="str">
        <f>D753</f>
        <v>CDIFriends</v>
      </c>
      <c r="E754" s="158"/>
      <c r="F754" s="136"/>
      <c r="G754" s="132"/>
      <c r="H754" s="132" t="s">
        <v>187</v>
      </c>
      <c r="I754" s="144"/>
      <c r="J754" s="8">
        <v>2</v>
      </c>
      <c r="K754" s="5" t="s">
        <v>1018</v>
      </c>
      <c r="L754" s="139"/>
      <c r="M754" s="139"/>
    </row>
    <row r="755" spans="1:13" ht="14.85" customHeight="1">
      <c r="A755" s="163" t="s">
        <v>965</v>
      </c>
      <c r="B755" s="163" t="s">
        <v>982</v>
      </c>
      <c r="C755" s="163" t="s">
        <v>983</v>
      </c>
      <c r="D755" s="163" t="s">
        <v>1019</v>
      </c>
      <c r="E755" s="156" t="s">
        <v>1020</v>
      </c>
      <c r="F755" s="136"/>
      <c r="G755" s="132" t="s">
        <v>187</v>
      </c>
      <c r="H755" s="132" t="s">
        <v>187</v>
      </c>
      <c r="I755" s="142" t="s">
        <v>188</v>
      </c>
      <c r="J755" s="8">
        <v>0</v>
      </c>
      <c r="K755" s="5" t="s">
        <v>1021</v>
      </c>
      <c r="L755" s="137"/>
      <c r="M755" s="137"/>
    </row>
    <row r="756" spans="1:13">
      <c r="A756" s="163" t="str">
        <f>A755</f>
        <v>More About You</v>
      </c>
      <c r="B756" s="163" t="str">
        <f>B755</f>
        <v>Depressive Symptoms</v>
      </c>
      <c r="C756" s="163" t="s">
        <v>983</v>
      </c>
      <c r="D756" s="163" t="str">
        <f>D755</f>
        <v>CDICrying</v>
      </c>
      <c r="E756" s="157"/>
      <c r="F756" s="136"/>
      <c r="G756" s="132"/>
      <c r="H756" s="132" t="s">
        <v>187</v>
      </c>
      <c r="I756" s="143"/>
      <c r="J756" s="8">
        <v>1</v>
      </c>
      <c r="K756" s="5" t="s">
        <v>1022</v>
      </c>
      <c r="L756" s="138"/>
      <c r="M756" s="138"/>
    </row>
    <row r="757" spans="1:13">
      <c r="A757" s="163" t="str">
        <f>A756</f>
        <v>More About You</v>
      </c>
      <c r="B757" s="163" t="str">
        <f>B756</f>
        <v>Depressive Symptoms</v>
      </c>
      <c r="C757" s="163" t="s">
        <v>983</v>
      </c>
      <c r="D757" s="163" t="str">
        <f>D756</f>
        <v>CDICrying</v>
      </c>
      <c r="E757" s="158"/>
      <c r="F757" s="136"/>
      <c r="G757" s="132"/>
      <c r="H757" s="132" t="s">
        <v>187</v>
      </c>
      <c r="I757" s="144"/>
      <c r="J757" s="8">
        <v>2</v>
      </c>
      <c r="K757" s="5" t="s">
        <v>1023</v>
      </c>
      <c r="L757" s="139"/>
      <c r="M757" s="139"/>
    </row>
    <row r="758" spans="1:13" ht="14.85" customHeight="1">
      <c r="A758" s="163" t="s">
        <v>965</v>
      </c>
      <c r="B758" s="163" t="s">
        <v>982</v>
      </c>
      <c r="C758" s="163" t="s">
        <v>983</v>
      </c>
      <c r="D758" s="163" t="s">
        <v>1024</v>
      </c>
      <c r="E758" s="156" t="s">
        <v>1025</v>
      </c>
      <c r="F758" s="136"/>
      <c r="G758" s="132" t="s">
        <v>187</v>
      </c>
      <c r="H758" s="132" t="s">
        <v>187</v>
      </c>
      <c r="I758" s="142" t="s">
        <v>188</v>
      </c>
      <c r="J758" s="8">
        <v>0</v>
      </c>
      <c r="K758" s="5" t="s">
        <v>1026</v>
      </c>
      <c r="L758" s="137"/>
      <c r="M758" s="137"/>
    </row>
    <row r="759" spans="1:13">
      <c r="A759" s="163" t="str">
        <f>A758</f>
        <v>More About You</v>
      </c>
      <c r="B759" s="163" t="str">
        <f>B758</f>
        <v>Depressive Symptoms</v>
      </c>
      <c r="C759" s="163" t="s">
        <v>983</v>
      </c>
      <c r="D759" s="163" t="str">
        <f>D758</f>
        <v>CDILoved</v>
      </c>
      <c r="E759" s="157"/>
      <c r="F759" s="136"/>
      <c r="G759" s="132"/>
      <c r="H759" s="132" t="s">
        <v>187</v>
      </c>
      <c r="I759" s="143"/>
      <c r="J759" s="8">
        <v>1</v>
      </c>
      <c r="K759" s="5" t="s">
        <v>1027</v>
      </c>
      <c r="L759" s="138"/>
      <c r="M759" s="138"/>
    </row>
    <row r="760" spans="1:13">
      <c r="A760" s="163" t="str">
        <f>A759</f>
        <v>More About You</v>
      </c>
      <c r="B760" s="163" t="str">
        <f>B759</f>
        <v>Depressive Symptoms</v>
      </c>
      <c r="C760" s="163" t="s">
        <v>983</v>
      </c>
      <c r="D760" s="163" t="str">
        <f>D759</f>
        <v>CDILoved</v>
      </c>
      <c r="E760" s="158"/>
      <c r="F760" s="136"/>
      <c r="G760" s="132"/>
      <c r="H760" s="132" t="s">
        <v>187</v>
      </c>
      <c r="I760" s="144"/>
      <c r="J760" s="8">
        <v>2</v>
      </c>
      <c r="K760" s="5" t="s">
        <v>1028</v>
      </c>
      <c r="L760" s="139"/>
      <c r="M760" s="139"/>
    </row>
    <row r="761" spans="1:13" ht="14.85" customHeight="1">
      <c r="A761" s="163" t="s">
        <v>965</v>
      </c>
      <c r="B761" s="163" t="s">
        <v>982</v>
      </c>
      <c r="C761" s="163" t="s">
        <v>983</v>
      </c>
      <c r="D761" s="163" t="s">
        <v>1029</v>
      </c>
      <c r="E761" s="156" t="s">
        <v>1030</v>
      </c>
      <c r="F761" s="136"/>
      <c r="G761" s="132" t="s">
        <v>187</v>
      </c>
      <c r="H761" s="132" t="s">
        <v>187</v>
      </c>
      <c r="I761" s="142" t="s">
        <v>188</v>
      </c>
      <c r="J761" s="8">
        <v>0</v>
      </c>
      <c r="K761" s="5" t="s">
        <v>1031</v>
      </c>
      <c r="L761" s="137"/>
      <c r="M761" s="137"/>
    </row>
    <row r="762" spans="1:13">
      <c r="A762" s="163" t="str">
        <f>A761</f>
        <v>More About You</v>
      </c>
      <c r="B762" s="163" t="str">
        <f>B761</f>
        <v>Depressive Symptoms</v>
      </c>
      <c r="C762" s="163" t="s">
        <v>983</v>
      </c>
      <c r="D762" s="163" t="str">
        <f>D761</f>
        <v>CDIBother</v>
      </c>
      <c r="E762" s="157"/>
      <c r="F762" s="136"/>
      <c r="G762" s="132"/>
      <c r="H762" s="132" t="s">
        <v>187</v>
      </c>
      <c r="I762" s="143"/>
      <c r="J762" s="8">
        <v>1</v>
      </c>
      <c r="K762" s="5" t="s">
        <v>1032</v>
      </c>
      <c r="L762" s="138"/>
      <c r="M762" s="138"/>
    </row>
    <row r="763" spans="1:13">
      <c r="A763" s="163" t="str">
        <f>A762</f>
        <v>More About You</v>
      </c>
      <c r="B763" s="163" t="str">
        <f>B762</f>
        <v>Depressive Symptoms</v>
      </c>
      <c r="C763" s="163" t="s">
        <v>983</v>
      </c>
      <c r="D763" s="163" t="str">
        <f>D762</f>
        <v>CDIBother</v>
      </c>
      <c r="E763" s="158"/>
      <c r="F763" s="136"/>
      <c r="G763" s="132"/>
      <c r="H763" s="132" t="s">
        <v>187</v>
      </c>
      <c r="I763" s="144"/>
      <c r="J763" s="8">
        <v>2</v>
      </c>
      <c r="K763" s="5" t="s">
        <v>1033</v>
      </c>
      <c r="L763" s="139"/>
      <c r="M763" s="139"/>
    </row>
    <row r="764" spans="1:13" ht="14.65" customHeight="1">
      <c r="A764" s="163" t="s">
        <v>965</v>
      </c>
      <c r="B764" s="163" t="s">
        <v>1034</v>
      </c>
      <c r="C764" s="163"/>
      <c r="D764" s="163" t="s">
        <v>1035</v>
      </c>
      <c r="E764" s="162" t="s">
        <v>1036</v>
      </c>
      <c r="F764" s="136"/>
      <c r="G764" s="132" t="s">
        <v>187</v>
      </c>
      <c r="H764" s="132" t="s">
        <v>187</v>
      </c>
      <c r="I764" s="133" t="s">
        <v>188</v>
      </c>
      <c r="J764" s="8">
        <v>0</v>
      </c>
      <c r="K764" s="5" t="s">
        <v>219</v>
      </c>
      <c r="L764" s="137"/>
      <c r="M764" s="137"/>
    </row>
    <row r="765" spans="1:13">
      <c r="A765" s="163" t="str">
        <f>A764</f>
        <v>More About You</v>
      </c>
      <c r="B765" s="163" t="str">
        <f>B764</f>
        <v>Suicidality / self-harm</v>
      </c>
      <c r="C765" s="163"/>
      <c r="D765" s="163" t="str">
        <f>D764</f>
        <v>SuicidWishDead</v>
      </c>
      <c r="E765" s="162"/>
      <c r="F765" s="136"/>
      <c r="G765" s="132"/>
      <c r="H765" s="132" t="s">
        <v>187</v>
      </c>
      <c r="I765" s="133"/>
      <c r="J765" s="8">
        <v>1</v>
      </c>
      <c r="K765" s="5" t="s">
        <v>220</v>
      </c>
      <c r="L765" s="139"/>
      <c r="M765" s="139"/>
    </row>
    <row r="766" spans="1:13" ht="14.65" customHeight="1">
      <c r="A766" s="163" t="s">
        <v>965</v>
      </c>
      <c r="B766" s="163" t="s">
        <v>1034</v>
      </c>
      <c r="C766" s="163"/>
      <c r="D766" s="163" t="s">
        <v>1037</v>
      </c>
      <c r="E766" s="162" t="s">
        <v>1038</v>
      </c>
      <c r="F766" s="136"/>
      <c r="G766" s="132" t="s">
        <v>187</v>
      </c>
      <c r="H766" s="132" t="s">
        <v>187</v>
      </c>
      <c r="I766" s="133" t="s">
        <v>188</v>
      </c>
      <c r="J766" s="8">
        <v>0</v>
      </c>
      <c r="K766" s="5" t="s">
        <v>219</v>
      </c>
      <c r="L766" s="137"/>
      <c r="M766" s="137"/>
    </row>
    <row r="767" spans="1:13">
      <c r="A767" s="163" t="str">
        <f>A766</f>
        <v>More About You</v>
      </c>
      <c r="B767" s="163" t="str">
        <f>B766</f>
        <v>Suicidality / self-harm</v>
      </c>
      <c r="C767" s="163"/>
      <c r="D767" s="163" t="str">
        <f>D766</f>
        <v>SuicidHurtSelf</v>
      </c>
      <c r="E767" s="162"/>
      <c r="F767" s="136"/>
      <c r="G767" s="132"/>
      <c r="H767" s="132" t="s">
        <v>187</v>
      </c>
      <c r="I767" s="133"/>
      <c r="J767" s="8">
        <v>1</v>
      </c>
      <c r="K767" s="5" t="s">
        <v>220</v>
      </c>
      <c r="L767" s="139"/>
      <c r="M767" s="139"/>
    </row>
    <row r="768" spans="1:13" ht="14.65" customHeight="1">
      <c r="A768" s="163" t="s">
        <v>965</v>
      </c>
      <c r="B768" s="163" t="s">
        <v>1034</v>
      </c>
      <c r="C768" s="163"/>
      <c r="D768" s="163" t="s">
        <v>1039</v>
      </c>
      <c r="E768" s="162" t="s">
        <v>1040</v>
      </c>
      <c r="F768" s="136"/>
      <c r="G768" s="132" t="s">
        <v>187</v>
      </c>
      <c r="H768" s="132" t="s">
        <v>187</v>
      </c>
      <c r="I768" s="133" t="s">
        <v>188</v>
      </c>
      <c r="J768" s="8">
        <v>0</v>
      </c>
      <c r="K768" s="5" t="s">
        <v>219</v>
      </c>
      <c r="L768" s="137"/>
      <c r="M768" s="137"/>
    </row>
    <row r="769" spans="1:13">
      <c r="A769" s="163" t="str">
        <f>A768</f>
        <v>More About You</v>
      </c>
      <c r="B769" s="163" t="str">
        <f>B768</f>
        <v>Suicidality / self-harm</v>
      </c>
      <c r="C769" s="163"/>
      <c r="D769" s="163" t="str">
        <f>D768</f>
        <v>SuicidThinkKill</v>
      </c>
      <c r="E769" s="162"/>
      <c r="F769" s="136"/>
      <c r="G769" s="132"/>
      <c r="H769" s="132" t="s">
        <v>187</v>
      </c>
      <c r="I769" s="133"/>
      <c r="J769" s="8">
        <v>1</v>
      </c>
      <c r="K769" s="5" t="s">
        <v>220</v>
      </c>
      <c r="L769" s="139"/>
      <c r="M769" s="139"/>
    </row>
    <row r="770" spans="1:13" ht="14.65" customHeight="1">
      <c r="A770" s="163" t="s">
        <v>965</v>
      </c>
      <c r="B770" s="163" t="s">
        <v>1034</v>
      </c>
      <c r="C770" s="163"/>
      <c r="D770" s="163" t="s">
        <v>1041</v>
      </c>
      <c r="E770" s="162" t="s">
        <v>1042</v>
      </c>
      <c r="F770" s="136"/>
      <c r="G770" s="132" t="s">
        <v>187</v>
      </c>
      <c r="H770" s="132" t="s">
        <v>187</v>
      </c>
      <c r="I770" s="133" t="s">
        <v>188</v>
      </c>
      <c r="J770" s="8">
        <v>0</v>
      </c>
      <c r="K770" s="5" t="s">
        <v>219</v>
      </c>
      <c r="L770" s="137"/>
      <c r="M770" s="137"/>
    </row>
    <row r="771" spans="1:13">
      <c r="A771" s="163" t="str">
        <f>A770</f>
        <v>More About You</v>
      </c>
      <c r="B771" s="163" t="str">
        <f>B770</f>
        <v>Suicidality / self-harm</v>
      </c>
      <c r="C771" s="163"/>
      <c r="D771" s="163" t="str">
        <f>D770</f>
        <v>SuicidWaysKill</v>
      </c>
      <c r="E771" s="162"/>
      <c r="F771" s="136"/>
      <c r="G771" s="132"/>
      <c r="H771" s="132" t="s">
        <v>187</v>
      </c>
      <c r="I771" s="133"/>
      <c r="J771" s="8">
        <v>1</v>
      </c>
      <c r="K771" s="5" t="s">
        <v>220</v>
      </c>
      <c r="L771" s="139"/>
      <c r="M771" s="139"/>
    </row>
    <row r="772" spans="1:13" ht="14.65" customHeight="1">
      <c r="A772" s="163" t="s">
        <v>965</v>
      </c>
      <c r="B772" s="163" t="s">
        <v>1034</v>
      </c>
      <c r="C772" s="163"/>
      <c r="D772" s="163" t="s">
        <v>1043</v>
      </c>
      <c r="E772" s="162" t="s">
        <v>1044</v>
      </c>
      <c r="F772" s="136"/>
      <c r="G772" s="132" t="s">
        <v>187</v>
      </c>
      <c r="H772" s="132" t="s">
        <v>187</v>
      </c>
      <c r="I772" s="133" t="s">
        <v>188</v>
      </c>
      <c r="J772" s="8">
        <v>0</v>
      </c>
      <c r="K772" s="5" t="s">
        <v>219</v>
      </c>
      <c r="L772" s="137"/>
      <c r="M772" s="137"/>
    </row>
    <row r="773" spans="1:13">
      <c r="A773" s="163" t="str">
        <f>A772</f>
        <v>More About You</v>
      </c>
      <c r="B773" s="163" t="str">
        <f>B772</f>
        <v>Suicidality / self-harm</v>
      </c>
      <c r="C773" s="163"/>
      <c r="D773" s="163" t="str">
        <f>D772</f>
        <v>SuicidTryKill</v>
      </c>
      <c r="E773" s="162"/>
      <c r="F773" s="136"/>
      <c r="G773" s="132"/>
      <c r="H773" s="132" t="s">
        <v>187</v>
      </c>
      <c r="I773" s="133"/>
      <c r="J773" s="8">
        <v>1</v>
      </c>
      <c r="K773" s="5" t="s">
        <v>220</v>
      </c>
      <c r="L773" s="139"/>
      <c r="M773" s="139"/>
    </row>
    <row r="774" spans="1:13" ht="14.65" customHeight="1">
      <c r="A774" s="163" t="s">
        <v>965</v>
      </c>
      <c r="B774" s="163" t="s">
        <v>1034</v>
      </c>
      <c r="C774" s="163"/>
      <c r="D774" s="163" t="s">
        <v>1045</v>
      </c>
      <c r="E774" s="162" t="s">
        <v>1046</v>
      </c>
      <c r="F774" s="136"/>
      <c r="G774" s="132" t="s">
        <v>218</v>
      </c>
      <c r="H774" s="132" t="s">
        <v>187</v>
      </c>
      <c r="I774" s="133" t="s">
        <v>188</v>
      </c>
      <c r="J774" s="8">
        <v>1</v>
      </c>
      <c r="K774" s="5" t="s">
        <v>1047</v>
      </c>
      <c r="L774" s="137"/>
      <c r="M774" s="137"/>
    </row>
    <row r="775" spans="1:13">
      <c r="A775" s="163" t="str">
        <f t="shared" ref="A775:B778" si="45">A774</f>
        <v>More About You</v>
      </c>
      <c r="B775" s="163" t="str">
        <f t="shared" si="45"/>
        <v>Suicidality / self-harm</v>
      </c>
      <c r="C775" s="163"/>
      <c r="D775" s="163" t="str">
        <f>D774</f>
        <v>SuicidTryWhen</v>
      </c>
      <c r="E775" s="162"/>
      <c r="F775" s="136"/>
      <c r="G775" s="132"/>
      <c r="H775" s="132" t="s">
        <v>187</v>
      </c>
      <c r="I775" s="133"/>
      <c r="J775" s="8">
        <v>2</v>
      </c>
      <c r="K775" s="5" t="s">
        <v>1048</v>
      </c>
      <c r="L775" s="138"/>
      <c r="M775" s="138"/>
    </row>
    <row r="776" spans="1:13">
      <c r="A776" s="163" t="str">
        <f t="shared" si="45"/>
        <v>More About You</v>
      </c>
      <c r="B776" s="163" t="str">
        <f t="shared" si="45"/>
        <v>Suicidality / self-harm</v>
      </c>
      <c r="C776" s="163"/>
      <c r="D776" s="163" t="str">
        <f>D775</f>
        <v>SuicidTryWhen</v>
      </c>
      <c r="E776" s="162"/>
      <c r="F776" s="136"/>
      <c r="G776" s="132"/>
      <c r="H776" s="132" t="s">
        <v>187</v>
      </c>
      <c r="I776" s="133"/>
      <c r="J776" s="8">
        <v>3</v>
      </c>
      <c r="K776" s="5" t="s">
        <v>1049</v>
      </c>
      <c r="L776" s="138"/>
      <c r="M776" s="138"/>
    </row>
    <row r="777" spans="1:13">
      <c r="A777" s="163" t="str">
        <f t="shared" si="45"/>
        <v>More About You</v>
      </c>
      <c r="B777" s="163" t="str">
        <f t="shared" si="45"/>
        <v>Suicidality / self-harm</v>
      </c>
      <c r="C777" s="163"/>
      <c r="D777" s="163" t="str">
        <f>D776</f>
        <v>SuicidTryWhen</v>
      </c>
      <c r="E777" s="162"/>
      <c r="F777" s="136"/>
      <c r="G777" s="132"/>
      <c r="H777" s="132" t="s">
        <v>187</v>
      </c>
      <c r="I777" s="133"/>
      <c r="J777" s="8">
        <v>4</v>
      </c>
      <c r="K777" s="5" t="s">
        <v>476</v>
      </c>
      <c r="L777" s="138"/>
      <c r="M777" s="138"/>
    </row>
    <row r="778" spans="1:13">
      <c r="A778" s="163" t="str">
        <f t="shared" si="45"/>
        <v>More About You</v>
      </c>
      <c r="B778" s="163" t="str">
        <f t="shared" si="45"/>
        <v>Suicidality / self-harm</v>
      </c>
      <c r="C778" s="163"/>
      <c r="D778" s="163" t="str">
        <f>D777</f>
        <v>SuicidTryWhen</v>
      </c>
      <c r="E778" s="162"/>
      <c r="F778" s="136"/>
      <c r="G778" s="132"/>
      <c r="H778" s="132" t="s">
        <v>187</v>
      </c>
      <c r="I778" s="133"/>
      <c r="J778" s="8">
        <v>5</v>
      </c>
      <c r="K778" s="5" t="s">
        <v>477</v>
      </c>
      <c r="L778" s="139"/>
      <c r="M778" s="139"/>
    </row>
    <row r="779" spans="1:13" s="23" customFormat="1">
      <c r="A779" s="133" t="s">
        <v>965</v>
      </c>
      <c r="B779" s="133" t="s">
        <v>1050</v>
      </c>
      <c r="C779" s="168"/>
      <c r="D779" s="133" t="s">
        <v>1051</v>
      </c>
      <c r="E779" s="162" t="s">
        <v>1052</v>
      </c>
      <c r="F779" s="162"/>
      <c r="G779" s="133" t="s">
        <v>211</v>
      </c>
      <c r="H779" s="133" t="s">
        <v>211</v>
      </c>
      <c r="I779" s="133" t="s">
        <v>188</v>
      </c>
      <c r="J779" s="8">
        <v>0</v>
      </c>
      <c r="K779" s="8" t="s">
        <v>219</v>
      </c>
      <c r="L779" s="168"/>
      <c r="M779" s="168"/>
    </row>
    <row r="780" spans="1:13" s="23" customFormat="1" ht="14.65" customHeight="1">
      <c r="A780" s="133"/>
      <c r="B780" s="133"/>
      <c r="C780" s="168"/>
      <c r="D780" s="133"/>
      <c r="E780" s="162"/>
      <c r="F780" s="162"/>
      <c r="G780" s="133"/>
      <c r="H780" s="133"/>
      <c r="I780" s="133"/>
      <c r="J780" s="8">
        <v>1</v>
      </c>
      <c r="K780" s="8" t="s">
        <v>220</v>
      </c>
      <c r="L780" s="168"/>
      <c r="M780" s="168"/>
    </row>
    <row r="781" spans="1:13" ht="14.65" customHeight="1">
      <c r="A781" s="163" t="s">
        <v>965</v>
      </c>
      <c r="B781" s="163" t="s">
        <v>1053</v>
      </c>
      <c r="C781" s="163"/>
      <c r="D781" s="163" t="s">
        <v>1054</v>
      </c>
      <c r="E781" s="162" t="s">
        <v>1055</v>
      </c>
      <c r="F781" s="152" t="s">
        <v>302</v>
      </c>
      <c r="G781" s="134" t="s">
        <v>187</v>
      </c>
      <c r="H781" s="134" t="s">
        <v>1056</v>
      </c>
      <c r="I781" s="133" t="s">
        <v>233</v>
      </c>
      <c r="J781" s="8">
        <v>1</v>
      </c>
      <c r="K781" s="5" t="s">
        <v>1057</v>
      </c>
      <c r="L781" s="140" t="s">
        <v>1058</v>
      </c>
      <c r="M781" s="140" t="s">
        <v>1059</v>
      </c>
    </row>
    <row r="782" spans="1:13">
      <c r="A782" s="163" t="str">
        <f t="shared" ref="A782:A789" si="46">A781</f>
        <v>More About You</v>
      </c>
      <c r="B782" s="163" t="str">
        <f t="shared" ref="B782:B789" si="47">B781</f>
        <v>Community involvement</v>
      </c>
      <c r="C782" s="163"/>
      <c r="D782" s="163" t="str">
        <f t="shared" ref="D782:D789" si="48">D781</f>
        <v>SocInvGroup</v>
      </c>
      <c r="E782" s="162"/>
      <c r="F782" s="152"/>
      <c r="G782" s="134"/>
      <c r="H782" s="134">
        <v>0</v>
      </c>
      <c r="I782" s="133"/>
      <c r="J782" s="8">
        <v>2</v>
      </c>
      <c r="K782" s="5" t="s">
        <v>1060</v>
      </c>
      <c r="L782" s="151"/>
      <c r="M782" s="151"/>
    </row>
    <row r="783" spans="1:13">
      <c r="A783" s="163" t="str">
        <f t="shared" si="46"/>
        <v>More About You</v>
      </c>
      <c r="B783" s="163" t="str">
        <f t="shared" si="47"/>
        <v>Community involvement</v>
      </c>
      <c r="C783" s="163"/>
      <c r="D783" s="163" t="str">
        <f t="shared" si="48"/>
        <v>SocInvGroup</v>
      </c>
      <c r="E783" s="162"/>
      <c r="F783" s="152"/>
      <c r="G783" s="134"/>
      <c r="H783" s="134">
        <v>0</v>
      </c>
      <c r="I783" s="133"/>
      <c r="J783" s="8">
        <v>3</v>
      </c>
      <c r="K783" s="5" t="s">
        <v>1061</v>
      </c>
      <c r="L783" s="151"/>
      <c r="M783" s="151"/>
    </row>
    <row r="784" spans="1:13">
      <c r="A784" s="163" t="str">
        <f t="shared" si="46"/>
        <v>More About You</v>
      </c>
      <c r="B784" s="163" t="str">
        <f t="shared" si="47"/>
        <v>Community involvement</v>
      </c>
      <c r="C784" s="163"/>
      <c r="D784" s="163" t="str">
        <f t="shared" si="48"/>
        <v>SocInvGroup</v>
      </c>
      <c r="E784" s="162"/>
      <c r="F784" s="152"/>
      <c r="G784" s="134"/>
      <c r="H784" s="134">
        <v>0</v>
      </c>
      <c r="I784" s="133"/>
      <c r="J784" s="8">
        <v>4</v>
      </c>
      <c r="K784" s="5" t="s">
        <v>1062</v>
      </c>
      <c r="L784" s="151"/>
      <c r="M784" s="151"/>
    </row>
    <row r="785" spans="1:13">
      <c r="A785" s="163" t="str">
        <f t="shared" si="46"/>
        <v>More About You</v>
      </c>
      <c r="B785" s="163" t="str">
        <f t="shared" si="47"/>
        <v>Community involvement</v>
      </c>
      <c r="C785" s="163"/>
      <c r="D785" s="163" t="str">
        <f t="shared" si="48"/>
        <v>SocInvGroup</v>
      </c>
      <c r="E785" s="162"/>
      <c r="F785" s="152"/>
      <c r="G785" s="134"/>
      <c r="H785" s="134">
        <v>0</v>
      </c>
      <c r="I785" s="133"/>
      <c r="J785" s="8">
        <v>5</v>
      </c>
      <c r="K785" s="5" t="s">
        <v>1063</v>
      </c>
      <c r="L785" s="151"/>
      <c r="M785" s="151"/>
    </row>
    <row r="786" spans="1:13">
      <c r="A786" s="163" t="str">
        <f t="shared" si="46"/>
        <v>More About You</v>
      </c>
      <c r="B786" s="163" t="str">
        <f t="shared" si="47"/>
        <v>Community involvement</v>
      </c>
      <c r="C786" s="163"/>
      <c r="D786" s="163" t="str">
        <f t="shared" si="48"/>
        <v>SocInvGroup</v>
      </c>
      <c r="E786" s="162"/>
      <c r="F786" s="152"/>
      <c r="G786" s="134"/>
      <c r="H786" s="134">
        <v>0</v>
      </c>
      <c r="I786" s="133"/>
      <c r="J786" s="8">
        <v>6</v>
      </c>
      <c r="K786" s="5" t="s">
        <v>1064</v>
      </c>
      <c r="L786" s="151"/>
      <c r="M786" s="151"/>
    </row>
    <row r="787" spans="1:13">
      <c r="A787" s="163" t="str">
        <f t="shared" si="46"/>
        <v>More About You</v>
      </c>
      <c r="B787" s="163" t="str">
        <f t="shared" si="47"/>
        <v>Community involvement</v>
      </c>
      <c r="C787" s="163"/>
      <c r="D787" s="163" t="str">
        <f t="shared" si="48"/>
        <v>SocInvGroup</v>
      </c>
      <c r="E787" s="162"/>
      <c r="F787" s="152"/>
      <c r="G787" s="134"/>
      <c r="H787" s="134">
        <v>0</v>
      </c>
      <c r="I787" s="133"/>
      <c r="J787" s="8">
        <v>7</v>
      </c>
      <c r="K787" s="5" t="s">
        <v>1065</v>
      </c>
      <c r="L787" s="151"/>
      <c r="M787" s="151"/>
    </row>
    <row r="788" spans="1:13">
      <c r="A788" s="163" t="str">
        <f t="shared" si="46"/>
        <v>More About You</v>
      </c>
      <c r="B788" s="163" t="str">
        <f t="shared" si="47"/>
        <v>Community involvement</v>
      </c>
      <c r="C788" s="163"/>
      <c r="D788" s="163" t="str">
        <f t="shared" si="48"/>
        <v>SocInvGroup</v>
      </c>
      <c r="E788" s="162"/>
      <c r="F788" s="152"/>
      <c r="G788" s="134"/>
      <c r="H788" s="134">
        <v>0</v>
      </c>
      <c r="I788" s="133"/>
      <c r="J788" s="8">
        <v>8</v>
      </c>
      <c r="K788" s="5" t="s">
        <v>324</v>
      </c>
      <c r="L788" s="151"/>
      <c r="M788" s="151"/>
    </row>
    <row r="789" spans="1:13">
      <c r="A789" s="163" t="str">
        <f t="shared" si="46"/>
        <v>More About You</v>
      </c>
      <c r="B789" s="163" t="str">
        <f t="shared" si="47"/>
        <v>Community involvement</v>
      </c>
      <c r="C789" s="163"/>
      <c r="D789" s="163" t="str">
        <f t="shared" si="48"/>
        <v>SocInvGroup</v>
      </c>
      <c r="E789" s="162"/>
      <c r="F789" s="152"/>
      <c r="G789" s="134"/>
      <c r="H789" s="134">
        <v>0</v>
      </c>
      <c r="I789" s="133"/>
      <c r="J789" s="8">
        <v>0</v>
      </c>
      <c r="K789" s="5" t="s">
        <v>1066</v>
      </c>
      <c r="L789" s="141"/>
      <c r="M789" s="141"/>
    </row>
    <row r="790" spans="1:13" s="101" customFormat="1">
      <c r="A790" s="170" t="s">
        <v>965</v>
      </c>
      <c r="B790" s="170" t="s">
        <v>1067</v>
      </c>
      <c r="C790" s="175"/>
      <c r="D790" s="170" t="s">
        <v>1068</v>
      </c>
      <c r="E790" s="169" t="s">
        <v>1069</v>
      </c>
      <c r="F790" s="169"/>
      <c r="G790" s="170" t="s">
        <v>211</v>
      </c>
      <c r="H790" s="170" t="s">
        <v>211</v>
      </c>
      <c r="I790" s="170" t="s">
        <v>233</v>
      </c>
      <c r="J790" s="8">
        <v>1</v>
      </c>
      <c r="K790" s="36" t="s">
        <v>1070</v>
      </c>
      <c r="L790" s="176" t="s">
        <v>1058</v>
      </c>
      <c r="M790" s="190"/>
    </row>
    <row r="791" spans="1:13" s="101" customFormat="1">
      <c r="A791" s="170"/>
      <c r="B791" s="170"/>
      <c r="C791" s="175"/>
      <c r="D791" s="170"/>
      <c r="E791" s="169"/>
      <c r="F791" s="169"/>
      <c r="G791" s="170"/>
      <c r="H791" s="170"/>
      <c r="I791" s="170"/>
      <c r="J791" s="8">
        <v>2</v>
      </c>
      <c r="K791" s="36" t="s">
        <v>1071</v>
      </c>
      <c r="L791" s="177"/>
      <c r="M791" s="191"/>
    </row>
    <row r="792" spans="1:13" s="101" customFormat="1">
      <c r="A792" s="170"/>
      <c r="B792" s="170"/>
      <c r="C792" s="175"/>
      <c r="D792" s="170"/>
      <c r="E792" s="169"/>
      <c r="F792" s="169"/>
      <c r="G792" s="170"/>
      <c r="H792" s="170"/>
      <c r="I792" s="170"/>
      <c r="J792" s="8">
        <v>3</v>
      </c>
      <c r="K792" s="36" t="s">
        <v>1072</v>
      </c>
      <c r="L792" s="177"/>
      <c r="M792" s="191"/>
    </row>
    <row r="793" spans="1:13" s="101" customFormat="1">
      <c r="A793" s="170"/>
      <c r="B793" s="170"/>
      <c r="C793" s="175"/>
      <c r="D793" s="170"/>
      <c r="E793" s="169"/>
      <c r="F793" s="169"/>
      <c r="G793" s="170"/>
      <c r="H793" s="170"/>
      <c r="I793" s="170"/>
      <c r="J793" s="8">
        <v>4</v>
      </c>
      <c r="K793" s="36" t="s">
        <v>1073</v>
      </c>
      <c r="L793" s="177"/>
      <c r="M793" s="191"/>
    </row>
    <row r="794" spans="1:13" s="101" customFormat="1">
      <c r="A794" s="170"/>
      <c r="B794" s="170"/>
      <c r="C794" s="175"/>
      <c r="D794" s="170"/>
      <c r="E794" s="169"/>
      <c r="F794" s="169"/>
      <c r="G794" s="170"/>
      <c r="H794" s="170"/>
      <c r="I794" s="170"/>
      <c r="J794" s="8">
        <v>5</v>
      </c>
      <c r="K794" s="36" t="s">
        <v>324</v>
      </c>
      <c r="L794" s="177"/>
      <c r="M794" s="191"/>
    </row>
    <row r="795" spans="1:13" s="101" customFormat="1" ht="14.65" customHeight="1">
      <c r="A795" s="170"/>
      <c r="B795" s="170"/>
      <c r="C795" s="175"/>
      <c r="D795" s="170"/>
      <c r="E795" s="169"/>
      <c r="F795" s="169"/>
      <c r="G795" s="170"/>
      <c r="H795" s="170"/>
      <c r="I795" s="170"/>
      <c r="J795" s="8">
        <v>6</v>
      </c>
      <c r="K795" s="36" t="s">
        <v>1074</v>
      </c>
      <c r="L795" s="181"/>
      <c r="M795" s="192"/>
    </row>
    <row r="796" spans="1:13" s="103" customFormat="1" ht="14.65" customHeight="1">
      <c r="A796" s="176" t="s">
        <v>965</v>
      </c>
      <c r="B796" s="176" t="s">
        <v>1053</v>
      </c>
      <c r="C796" s="176"/>
      <c r="D796" s="176" t="s">
        <v>1075</v>
      </c>
      <c r="E796" s="178" t="s">
        <v>1069</v>
      </c>
      <c r="F796" s="164" t="s">
        <v>302</v>
      </c>
      <c r="G796" s="172" t="s">
        <v>187</v>
      </c>
      <c r="H796" s="172" t="s">
        <v>1076</v>
      </c>
      <c r="I796" s="176" t="s">
        <v>233</v>
      </c>
      <c r="J796" s="5">
        <v>1</v>
      </c>
      <c r="K796" s="46" t="s">
        <v>1070</v>
      </c>
      <c r="L796" s="187"/>
      <c r="M796" s="187"/>
    </row>
    <row r="797" spans="1:13" s="103" customFormat="1" ht="14.65" customHeight="1">
      <c r="A797" s="177" t="str">
        <f>A796</f>
        <v>More About You</v>
      </c>
      <c r="B797" s="177" t="s">
        <v>1053</v>
      </c>
      <c r="C797" s="177"/>
      <c r="D797" s="177" t="str">
        <f>D796</f>
        <v>Weekend</v>
      </c>
      <c r="E797" s="179"/>
      <c r="F797" s="165"/>
      <c r="G797" s="173"/>
      <c r="H797" s="173" t="e">
        <v>#N/A</v>
      </c>
      <c r="I797" s="177"/>
      <c r="J797" s="5">
        <v>2</v>
      </c>
      <c r="K797" s="46" t="s">
        <v>1077</v>
      </c>
      <c r="L797" s="189"/>
      <c r="M797" s="189"/>
    </row>
    <row r="798" spans="1:13" s="103" customFormat="1" ht="14.65" customHeight="1">
      <c r="A798" s="177" t="s">
        <v>965</v>
      </c>
      <c r="B798" s="177" t="s">
        <v>1053</v>
      </c>
      <c r="C798" s="177"/>
      <c r="D798" s="177" t="str">
        <f>D797</f>
        <v>Weekend</v>
      </c>
      <c r="E798" s="179"/>
      <c r="F798" s="165"/>
      <c r="G798" s="173"/>
      <c r="H798" s="173" t="e">
        <v>#N/A</v>
      </c>
      <c r="I798" s="177"/>
      <c r="J798" s="5">
        <v>3</v>
      </c>
      <c r="K798" s="46" t="s">
        <v>1072</v>
      </c>
      <c r="L798" s="189"/>
      <c r="M798" s="189"/>
    </row>
    <row r="799" spans="1:13" s="103" customFormat="1" ht="14.65" customHeight="1">
      <c r="A799" s="177" t="str">
        <f>A798</f>
        <v>More About You</v>
      </c>
      <c r="B799" s="177" t="s">
        <v>1053</v>
      </c>
      <c r="C799" s="177"/>
      <c r="D799" s="177" t="str">
        <f>D798</f>
        <v>Weekend</v>
      </c>
      <c r="E799" s="179"/>
      <c r="F799" s="165"/>
      <c r="G799" s="173"/>
      <c r="H799" s="173" t="e">
        <v>#N/A</v>
      </c>
      <c r="I799" s="177"/>
      <c r="J799" s="5">
        <v>4</v>
      </c>
      <c r="K799" s="46" t="s">
        <v>1073</v>
      </c>
      <c r="L799" s="189"/>
      <c r="M799" s="189"/>
    </row>
    <row r="800" spans="1:13" s="103" customFormat="1" ht="14.65" customHeight="1">
      <c r="A800" s="177" t="s">
        <v>965</v>
      </c>
      <c r="B800" s="177" t="s">
        <v>1053</v>
      </c>
      <c r="C800" s="181"/>
      <c r="D800" s="181" t="str">
        <f>D799</f>
        <v>Weekend</v>
      </c>
      <c r="E800" s="180"/>
      <c r="F800" s="166"/>
      <c r="G800" s="174"/>
      <c r="H800" s="174" t="e">
        <v>#N/A</v>
      </c>
      <c r="I800" s="177"/>
      <c r="J800" s="5">
        <v>5</v>
      </c>
      <c r="K800" s="46" t="s">
        <v>324</v>
      </c>
      <c r="L800" s="188"/>
      <c r="M800" s="188"/>
    </row>
    <row r="801" spans="1:13" ht="43.9" customHeight="1">
      <c r="A801" s="5" t="s">
        <v>965</v>
      </c>
      <c r="B801" s="5" t="s">
        <v>660</v>
      </c>
      <c r="C801" s="5"/>
      <c r="D801" s="8" t="s">
        <v>1078</v>
      </c>
      <c r="E801" s="50" t="s">
        <v>1079</v>
      </c>
      <c r="F801" s="26"/>
      <c r="G801" s="38" t="s">
        <v>187</v>
      </c>
      <c r="H801" s="38" t="s">
        <v>187</v>
      </c>
      <c r="I801" s="8" t="s">
        <v>200</v>
      </c>
      <c r="J801" s="8" t="s">
        <v>201</v>
      </c>
      <c r="K801" s="5" t="s">
        <v>201</v>
      </c>
      <c r="L801" s="91" t="s">
        <v>1080</v>
      </c>
      <c r="M801" s="91"/>
    </row>
    <row r="802" spans="1:13" ht="42.6" customHeight="1">
      <c r="A802" s="5" t="s">
        <v>965</v>
      </c>
      <c r="B802" s="5" t="s">
        <v>660</v>
      </c>
      <c r="C802" s="5"/>
      <c r="D802" s="8" t="s">
        <v>1081</v>
      </c>
      <c r="E802" s="50" t="s">
        <v>1082</v>
      </c>
      <c r="F802" s="26"/>
      <c r="G802" s="38" t="s">
        <v>187</v>
      </c>
      <c r="H802" s="38" t="s">
        <v>187</v>
      </c>
      <c r="I802" s="8" t="s">
        <v>200</v>
      </c>
      <c r="J802" s="8" t="s">
        <v>201</v>
      </c>
      <c r="K802" s="5" t="s">
        <v>201</v>
      </c>
      <c r="L802" s="91" t="s">
        <v>1083</v>
      </c>
      <c r="M802" s="91" t="s">
        <v>1084</v>
      </c>
    </row>
    <row r="803" spans="1:13" ht="29.25" customHeight="1">
      <c r="A803" s="163" t="s">
        <v>965</v>
      </c>
      <c r="B803" s="163" t="s">
        <v>660</v>
      </c>
      <c r="C803" s="163"/>
      <c r="D803" s="163" t="s">
        <v>1085</v>
      </c>
      <c r="E803" s="162" t="s">
        <v>1086</v>
      </c>
      <c r="F803" s="136"/>
      <c r="G803" s="132" t="s">
        <v>187</v>
      </c>
      <c r="H803" s="132" t="s">
        <v>187</v>
      </c>
      <c r="I803" s="133" t="s">
        <v>188</v>
      </c>
      <c r="J803" s="8">
        <v>0</v>
      </c>
      <c r="K803" s="5" t="s">
        <v>219</v>
      </c>
      <c r="L803" s="137"/>
      <c r="M803" s="137"/>
    </row>
    <row r="804" spans="1:13">
      <c r="A804" s="163" t="str">
        <f>A803</f>
        <v>More About You</v>
      </c>
      <c r="B804" s="163" t="str">
        <f>B803</f>
        <v>ART adherence</v>
      </c>
      <c r="C804" s="163"/>
      <c r="D804" s="163" t="str">
        <f>D803</f>
        <v>AdhPast</v>
      </c>
      <c r="E804" s="162"/>
      <c r="F804" s="136"/>
      <c r="G804" s="132"/>
      <c r="H804" s="132" t="s">
        <v>187</v>
      </c>
      <c r="I804" s="133"/>
      <c r="J804" s="8">
        <v>1</v>
      </c>
      <c r="K804" s="5" t="s">
        <v>220</v>
      </c>
      <c r="L804" s="139"/>
      <c r="M804" s="139"/>
    </row>
    <row r="805" spans="1:13" ht="14.85" customHeight="1">
      <c r="A805" s="163" t="s">
        <v>965</v>
      </c>
      <c r="B805" s="163" t="s">
        <v>51</v>
      </c>
      <c r="C805" s="163" t="s">
        <v>1087</v>
      </c>
      <c r="D805" s="163" t="s">
        <v>1088</v>
      </c>
      <c r="E805" s="162" t="s">
        <v>1089</v>
      </c>
      <c r="F805" s="136"/>
      <c r="G805" s="132" t="s">
        <v>187</v>
      </c>
      <c r="H805" s="132" t="s">
        <v>187</v>
      </c>
      <c r="I805" s="133" t="s">
        <v>188</v>
      </c>
      <c r="J805" s="8">
        <v>0</v>
      </c>
      <c r="K805" s="5" t="s">
        <v>1090</v>
      </c>
      <c r="L805" s="137"/>
      <c r="M805" s="137"/>
    </row>
    <row r="806" spans="1:13">
      <c r="A806" s="163" t="str">
        <f>A805</f>
        <v>More About You</v>
      </c>
      <c r="B806" s="163" t="str">
        <f>B805</f>
        <v>Neurocognitive development and learning capacity</v>
      </c>
      <c r="C806" s="163" t="s">
        <v>1087</v>
      </c>
      <c r="D806" s="163" t="str">
        <f>D805</f>
        <v>ADHDRestless</v>
      </c>
      <c r="E806" s="162"/>
      <c r="F806" s="136"/>
      <c r="G806" s="132"/>
      <c r="H806" s="132" t="s">
        <v>187</v>
      </c>
      <c r="I806" s="133"/>
      <c r="J806" s="8">
        <v>1</v>
      </c>
      <c r="K806" s="5" t="s">
        <v>1091</v>
      </c>
      <c r="L806" s="138"/>
      <c r="M806" s="138"/>
    </row>
    <row r="807" spans="1:13">
      <c r="A807" s="163" t="str">
        <f>A806</f>
        <v>More About You</v>
      </c>
      <c r="B807" s="163" t="str">
        <f>B806</f>
        <v>Neurocognitive development and learning capacity</v>
      </c>
      <c r="C807" s="163" t="s">
        <v>1087</v>
      </c>
      <c r="D807" s="163" t="str">
        <f>D806</f>
        <v>ADHDRestless</v>
      </c>
      <c r="E807" s="162"/>
      <c r="F807" s="136"/>
      <c r="G807" s="132"/>
      <c r="H807" s="132" t="s">
        <v>187</v>
      </c>
      <c r="I807" s="133"/>
      <c r="J807" s="8">
        <v>2</v>
      </c>
      <c r="K807" s="5" t="s">
        <v>1092</v>
      </c>
      <c r="L807" s="139"/>
      <c r="M807" s="139"/>
    </row>
    <row r="808" spans="1:13" ht="14.85" customHeight="1">
      <c r="A808" s="163" t="s">
        <v>965</v>
      </c>
      <c r="B808" s="163" t="s">
        <v>51</v>
      </c>
      <c r="C808" s="163" t="s">
        <v>1087</v>
      </c>
      <c r="D808" s="163" t="s">
        <v>1093</v>
      </c>
      <c r="E808" s="162" t="s">
        <v>1094</v>
      </c>
      <c r="F808" s="136"/>
      <c r="G808" s="132" t="s">
        <v>187</v>
      </c>
      <c r="H808" s="132" t="s">
        <v>187</v>
      </c>
      <c r="I808" s="133" t="s">
        <v>188</v>
      </c>
      <c r="J808" s="8">
        <v>0</v>
      </c>
      <c r="K808" s="5" t="s">
        <v>1090</v>
      </c>
      <c r="L808" s="137"/>
      <c r="M808" s="137"/>
    </row>
    <row r="809" spans="1:13">
      <c r="A809" s="163" t="str">
        <f>A808</f>
        <v>More About You</v>
      </c>
      <c r="B809" s="163" t="str">
        <f>B808</f>
        <v>Neurocognitive development and learning capacity</v>
      </c>
      <c r="C809" s="163" t="s">
        <v>1087</v>
      </c>
      <c r="D809" s="163" t="str">
        <f>D808</f>
        <v>ADHDMove</v>
      </c>
      <c r="E809" s="162"/>
      <c r="F809" s="136"/>
      <c r="G809" s="132"/>
      <c r="H809" s="132" t="s">
        <v>187</v>
      </c>
      <c r="I809" s="133"/>
      <c r="J809" s="8">
        <v>1</v>
      </c>
      <c r="K809" s="5" t="s">
        <v>1091</v>
      </c>
      <c r="L809" s="138"/>
      <c r="M809" s="138"/>
    </row>
    <row r="810" spans="1:13">
      <c r="A810" s="163" t="str">
        <f>A809</f>
        <v>More About You</v>
      </c>
      <c r="B810" s="163" t="str">
        <f>B809</f>
        <v>Neurocognitive development and learning capacity</v>
      </c>
      <c r="C810" s="163" t="s">
        <v>1087</v>
      </c>
      <c r="D810" s="163" t="str">
        <f>D809</f>
        <v>ADHDMove</v>
      </c>
      <c r="E810" s="162"/>
      <c r="F810" s="136"/>
      <c r="G810" s="132"/>
      <c r="H810" s="132" t="s">
        <v>187</v>
      </c>
      <c r="I810" s="133"/>
      <c r="J810" s="8">
        <v>2</v>
      </c>
      <c r="K810" s="5" t="s">
        <v>1092</v>
      </c>
      <c r="L810" s="139"/>
      <c r="M810" s="139"/>
    </row>
    <row r="811" spans="1:13" ht="14.85" customHeight="1">
      <c r="A811" s="163" t="s">
        <v>965</v>
      </c>
      <c r="B811" s="163" t="s">
        <v>51</v>
      </c>
      <c r="C811" s="163" t="s">
        <v>1087</v>
      </c>
      <c r="D811" s="163" t="s">
        <v>1095</v>
      </c>
      <c r="E811" s="162" t="s">
        <v>1096</v>
      </c>
      <c r="F811" s="136"/>
      <c r="G811" s="132" t="s">
        <v>187</v>
      </c>
      <c r="H811" s="132" t="s">
        <v>187</v>
      </c>
      <c r="I811" s="133" t="s">
        <v>188</v>
      </c>
      <c r="J811" s="8">
        <v>0</v>
      </c>
      <c r="K811" s="5" t="s">
        <v>1090</v>
      </c>
      <c r="L811" s="137"/>
      <c r="M811" s="137"/>
    </row>
    <row r="812" spans="1:13">
      <c r="A812" s="163" t="str">
        <f>A811</f>
        <v>More About You</v>
      </c>
      <c r="B812" s="163" t="str">
        <f>B811</f>
        <v>Neurocognitive development and learning capacity</v>
      </c>
      <c r="C812" s="163" t="s">
        <v>1087</v>
      </c>
      <c r="D812" s="163" t="str">
        <f>D811</f>
        <v>ADHDDistracted</v>
      </c>
      <c r="E812" s="162"/>
      <c r="F812" s="136"/>
      <c r="G812" s="132"/>
      <c r="H812" s="132" t="s">
        <v>187</v>
      </c>
      <c r="I812" s="133"/>
      <c r="J812" s="8">
        <v>1</v>
      </c>
      <c r="K812" s="5" t="s">
        <v>1091</v>
      </c>
      <c r="L812" s="138"/>
      <c r="M812" s="138"/>
    </row>
    <row r="813" spans="1:13">
      <c r="A813" s="163" t="str">
        <f>A812</f>
        <v>More About You</v>
      </c>
      <c r="B813" s="163" t="str">
        <f>B812</f>
        <v>Neurocognitive development and learning capacity</v>
      </c>
      <c r="C813" s="163" t="s">
        <v>1087</v>
      </c>
      <c r="D813" s="163" t="str">
        <f>D812</f>
        <v>ADHDDistracted</v>
      </c>
      <c r="E813" s="162"/>
      <c r="F813" s="136"/>
      <c r="G813" s="132"/>
      <c r="H813" s="132" t="s">
        <v>187</v>
      </c>
      <c r="I813" s="133"/>
      <c r="J813" s="8">
        <v>2</v>
      </c>
      <c r="K813" s="5" t="s">
        <v>1092</v>
      </c>
      <c r="L813" s="139"/>
      <c r="M813" s="139"/>
    </row>
    <row r="814" spans="1:13" ht="14.85" customHeight="1">
      <c r="A814" s="163" t="s">
        <v>965</v>
      </c>
      <c r="B814" s="163" t="s">
        <v>51</v>
      </c>
      <c r="C814" s="163" t="s">
        <v>1087</v>
      </c>
      <c r="D814" s="163" t="s">
        <v>1097</v>
      </c>
      <c r="E814" s="162" t="s">
        <v>1098</v>
      </c>
      <c r="F814" s="136"/>
      <c r="G814" s="132" t="s">
        <v>187</v>
      </c>
      <c r="H814" s="132" t="s">
        <v>187</v>
      </c>
      <c r="I814" s="133" t="s">
        <v>188</v>
      </c>
      <c r="J814" s="8">
        <v>0</v>
      </c>
      <c r="K814" s="5" t="s">
        <v>1090</v>
      </c>
      <c r="L814" s="137"/>
      <c r="M814" s="137"/>
    </row>
    <row r="815" spans="1:13">
      <c r="A815" s="163" t="str">
        <f>A814</f>
        <v>More About You</v>
      </c>
      <c r="B815" s="163" t="str">
        <f>B814</f>
        <v>Neurocognitive development and learning capacity</v>
      </c>
      <c r="C815" s="163" t="s">
        <v>1087</v>
      </c>
      <c r="D815" s="163" t="str">
        <f>D814</f>
        <v>ADHDThinkBeforeDo</v>
      </c>
      <c r="E815" s="162"/>
      <c r="F815" s="136"/>
      <c r="G815" s="132"/>
      <c r="H815" s="132" t="s">
        <v>187</v>
      </c>
      <c r="I815" s="133"/>
      <c r="J815" s="8">
        <v>1</v>
      </c>
      <c r="K815" s="5" t="s">
        <v>1091</v>
      </c>
      <c r="L815" s="138"/>
      <c r="M815" s="138"/>
    </row>
    <row r="816" spans="1:13">
      <c r="A816" s="163" t="str">
        <f>A815</f>
        <v>More About You</v>
      </c>
      <c r="B816" s="163" t="str">
        <f>B815</f>
        <v>Neurocognitive development and learning capacity</v>
      </c>
      <c r="C816" s="163" t="s">
        <v>1087</v>
      </c>
      <c r="D816" s="163" t="str">
        <f>D815</f>
        <v>ADHDThinkBeforeDo</v>
      </c>
      <c r="E816" s="162"/>
      <c r="F816" s="136"/>
      <c r="G816" s="132"/>
      <c r="H816" s="132" t="s">
        <v>187</v>
      </c>
      <c r="I816" s="133"/>
      <c r="J816" s="8">
        <v>2</v>
      </c>
      <c r="K816" s="5" t="s">
        <v>1092</v>
      </c>
      <c r="L816" s="139"/>
      <c r="M816" s="139"/>
    </row>
    <row r="817" spans="1:13" ht="14.85" customHeight="1">
      <c r="A817" s="163" t="s">
        <v>965</v>
      </c>
      <c r="B817" s="163" t="s">
        <v>51</v>
      </c>
      <c r="C817" s="163" t="s">
        <v>1087</v>
      </c>
      <c r="D817" s="163" t="s">
        <v>1099</v>
      </c>
      <c r="E817" s="162" t="s">
        <v>1100</v>
      </c>
      <c r="F817" s="136"/>
      <c r="G817" s="132" t="s">
        <v>187</v>
      </c>
      <c r="H817" s="132" t="s">
        <v>187</v>
      </c>
      <c r="I817" s="142" t="s">
        <v>188</v>
      </c>
      <c r="J817" s="8">
        <v>0</v>
      </c>
      <c r="K817" s="5" t="s">
        <v>1090</v>
      </c>
      <c r="L817" s="137"/>
      <c r="M817" s="137"/>
    </row>
    <row r="818" spans="1:13">
      <c r="A818" s="163" t="str">
        <f>A817</f>
        <v>More About You</v>
      </c>
      <c r="B818" s="163" t="str">
        <f>B817</f>
        <v>Neurocognitive development and learning capacity</v>
      </c>
      <c r="C818" s="163" t="s">
        <v>1087</v>
      </c>
      <c r="D818" s="163" t="str">
        <f>D817</f>
        <v>ADHDAttentionGood</v>
      </c>
      <c r="E818" s="162"/>
      <c r="F818" s="136"/>
      <c r="G818" s="132"/>
      <c r="H818" s="132" t="s">
        <v>187</v>
      </c>
      <c r="I818" s="143"/>
      <c r="J818" s="8">
        <v>1</v>
      </c>
      <c r="K818" s="5" t="s">
        <v>1091</v>
      </c>
      <c r="L818" s="138"/>
      <c r="M818" s="138"/>
    </row>
    <row r="819" spans="1:13">
      <c r="A819" s="163" t="str">
        <f>A818</f>
        <v>More About You</v>
      </c>
      <c r="B819" s="163" t="str">
        <f>B818</f>
        <v>Neurocognitive development and learning capacity</v>
      </c>
      <c r="C819" s="163"/>
      <c r="D819" s="163" t="str">
        <f>D818</f>
        <v>ADHDAttentionGood</v>
      </c>
      <c r="E819" s="162"/>
      <c r="F819" s="136"/>
      <c r="G819" s="132"/>
      <c r="H819" s="132" t="s">
        <v>187</v>
      </c>
      <c r="I819" s="144"/>
      <c r="J819" s="8">
        <v>2</v>
      </c>
      <c r="K819" s="5" t="s">
        <v>1092</v>
      </c>
      <c r="L819" s="139"/>
      <c r="M819" s="139"/>
    </row>
    <row r="820" spans="1:13" ht="27.6">
      <c r="A820" s="5" t="s">
        <v>965</v>
      </c>
      <c r="B820" s="5" t="s">
        <v>966</v>
      </c>
      <c r="C820" s="5"/>
      <c r="D820" s="5" t="s">
        <v>1101</v>
      </c>
      <c r="E820" s="50" t="s">
        <v>1102</v>
      </c>
      <c r="F820" s="26"/>
      <c r="G820" s="38" t="s">
        <v>205</v>
      </c>
      <c r="H820" s="38" t="s">
        <v>205</v>
      </c>
      <c r="I820" s="94" t="s">
        <v>252</v>
      </c>
      <c r="J820" s="8" t="s">
        <v>201</v>
      </c>
      <c r="K820" s="5" t="s">
        <v>201</v>
      </c>
      <c r="L820" s="91"/>
      <c r="M820" s="91"/>
    </row>
    <row r="821" spans="1:13" ht="14.65" customHeight="1">
      <c r="A821" s="163" t="s">
        <v>965</v>
      </c>
      <c r="B821" s="163" t="s">
        <v>966</v>
      </c>
      <c r="C821" s="163"/>
      <c r="D821" s="163" t="s">
        <v>1103</v>
      </c>
      <c r="E821" s="162" t="s">
        <v>1104</v>
      </c>
      <c r="F821" s="136"/>
      <c r="G821" s="132" t="s">
        <v>218</v>
      </c>
      <c r="H821" s="132" t="s">
        <v>206</v>
      </c>
      <c r="I821" s="142" t="s">
        <v>188</v>
      </c>
      <c r="J821" s="8">
        <v>1</v>
      </c>
      <c r="K821" s="5" t="s">
        <v>1105</v>
      </c>
      <c r="L821" s="137"/>
      <c r="M821" s="137"/>
    </row>
    <row r="822" spans="1:13">
      <c r="A822" s="163" t="str">
        <f t="shared" ref="A822:B824" si="49">A821</f>
        <v>More About You</v>
      </c>
      <c r="B822" s="163" t="str">
        <f t="shared" si="49"/>
        <v>Fun questions</v>
      </c>
      <c r="C822" s="163"/>
      <c r="D822" s="163" t="str">
        <f>D821</f>
        <v>FunBorn</v>
      </c>
      <c r="E822" s="162"/>
      <c r="F822" s="136"/>
      <c r="G822" s="132"/>
      <c r="H822" s="132" t="s">
        <v>206</v>
      </c>
      <c r="I822" s="143"/>
      <c r="J822" s="8">
        <v>2</v>
      </c>
      <c r="K822" s="5" t="s">
        <v>1106</v>
      </c>
      <c r="L822" s="138"/>
      <c r="M822" s="138"/>
    </row>
    <row r="823" spans="1:13">
      <c r="A823" s="163" t="str">
        <f t="shared" si="49"/>
        <v>More About You</v>
      </c>
      <c r="B823" s="163" t="str">
        <f t="shared" si="49"/>
        <v>Fun questions</v>
      </c>
      <c r="C823" s="163"/>
      <c r="D823" s="163" t="str">
        <f>D822</f>
        <v>FunBorn</v>
      </c>
      <c r="E823" s="162"/>
      <c r="F823" s="136"/>
      <c r="G823" s="132"/>
      <c r="H823" s="132" t="s">
        <v>206</v>
      </c>
      <c r="I823" s="143"/>
      <c r="J823" s="8">
        <v>3</v>
      </c>
      <c r="K823" s="5" t="s">
        <v>1107</v>
      </c>
      <c r="L823" s="138"/>
      <c r="M823" s="138"/>
    </row>
    <row r="824" spans="1:13">
      <c r="A824" s="163" t="str">
        <f t="shared" si="49"/>
        <v>More About You</v>
      </c>
      <c r="B824" s="163" t="str">
        <f t="shared" si="49"/>
        <v>Fun questions</v>
      </c>
      <c r="C824" s="163"/>
      <c r="D824" s="163" t="str">
        <f>D823</f>
        <v>FunBorn</v>
      </c>
      <c r="E824" s="162"/>
      <c r="F824" s="136"/>
      <c r="G824" s="132"/>
      <c r="H824" s="132" t="s">
        <v>206</v>
      </c>
      <c r="I824" s="144"/>
      <c r="J824" s="8">
        <v>4</v>
      </c>
      <c r="K824" s="5" t="s">
        <v>1108</v>
      </c>
      <c r="L824" s="139"/>
      <c r="M824" s="139"/>
    </row>
    <row r="825" spans="1:13" ht="43.9" customHeight="1">
      <c r="A825" s="5" t="s">
        <v>965</v>
      </c>
      <c r="B825" s="5" t="s">
        <v>51</v>
      </c>
      <c r="C825" s="5"/>
      <c r="D825" s="5" t="s">
        <v>1109</v>
      </c>
      <c r="E825" s="50" t="s">
        <v>1110</v>
      </c>
      <c r="F825" s="26"/>
      <c r="G825" s="38" t="s">
        <v>187</v>
      </c>
      <c r="H825" s="38" t="s">
        <v>206</v>
      </c>
      <c r="I825" s="8" t="s">
        <v>252</v>
      </c>
      <c r="J825" s="8" t="s">
        <v>201</v>
      </c>
      <c r="K825" s="5" t="s">
        <v>201</v>
      </c>
      <c r="L825" s="91"/>
      <c r="M825" s="91"/>
    </row>
    <row r="826" spans="1:13" ht="43.9" customHeight="1">
      <c r="A826" s="5" t="s">
        <v>965</v>
      </c>
      <c r="B826" s="5" t="s">
        <v>51</v>
      </c>
      <c r="C826" s="5"/>
      <c r="D826" s="5" t="s">
        <v>1111</v>
      </c>
      <c r="E826" s="50" t="s">
        <v>1112</v>
      </c>
      <c r="F826" s="26"/>
      <c r="G826" s="38" t="s">
        <v>187</v>
      </c>
      <c r="H826" s="38" t="s">
        <v>206</v>
      </c>
      <c r="I826" s="8" t="s">
        <v>252</v>
      </c>
      <c r="J826" s="8" t="s">
        <v>201</v>
      </c>
      <c r="K826" s="5" t="s">
        <v>201</v>
      </c>
      <c r="L826" s="91"/>
      <c r="M826" s="91"/>
    </row>
    <row r="827" spans="1:13" ht="43.9" customHeight="1">
      <c r="A827" s="5" t="s">
        <v>965</v>
      </c>
      <c r="B827" s="5" t="s">
        <v>51</v>
      </c>
      <c r="C827" s="5"/>
      <c r="D827" s="5" t="s">
        <v>1113</v>
      </c>
      <c r="E827" s="50" t="s">
        <v>1114</v>
      </c>
      <c r="F827" s="26"/>
      <c r="G827" s="38" t="s">
        <v>187</v>
      </c>
      <c r="H827" s="38" t="s">
        <v>206</v>
      </c>
      <c r="I827" s="8" t="s">
        <v>252</v>
      </c>
      <c r="J827" s="8" t="s">
        <v>201</v>
      </c>
      <c r="K827" s="5" t="s">
        <v>201</v>
      </c>
      <c r="L827" s="91"/>
      <c r="M827" s="91"/>
    </row>
    <row r="828" spans="1:13" ht="43.9" customHeight="1">
      <c r="A828" s="5" t="s">
        <v>965</v>
      </c>
      <c r="B828" s="5" t="s">
        <v>51</v>
      </c>
      <c r="C828" s="5"/>
      <c r="D828" s="5" t="s">
        <v>1115</v>
      </c>
      <c r="E828" s="50" t="s">
        <v>1116</v>
      </c>
      <c r="F828" s="26"/>
      <c r="G828" s="38" t="s">
        <v>187</v>
      </c>
      <c r="H828" s="38" t="s">
        <v>206</v>
      </c>
      <c r="I828" s="8" t="s">
        <v>252</v>
      </c>
      <c r="J828" s="8" t="s">
        <v>201</v>
      </c>
      <c r="K828" s="5" t="s">
        <v>201</v>
      </c>
      <c r="L828" s="91"/>
      <c r="M828" s="91"/>
    </row>
    <row r="829" spans="1:13" ht="43.9" customHeight="1">
      <c r="A829" s="5" t="s">
        <v>965</v>
      </c>
      <c r="B829" s="5" t="s">
        <v>51</v>
      </c>
      <c r="C829" s="5"/>
      <c r="D829" s="5" t="s">
        <v>1117</v>
      </c>
      <c r="E829" s="50" t="s">
        <v>1118</v>
      </c>
      <c r="F829" s="26"/>
      <c r="G829" s="38" t="s">
        <v>187</v>
      </c>
      <c r="H829" s="38" t="s">
        <v>206</v>
      </c>
      <c r="I829" s="8" t="s">
        <v>252</v>
      </c>
      <c r="J829" s="8" t="s">
        <v>201</v>
      </c>
      <c r="K829" s="5" t="s">
        <v>201</v>
      </c>
      <c r="L829" s="91"/>
      <c r="M829" s="91"/>
    </row>
    <row r="830" spans="1:13">
      <c r="A830" s="133" t="s">
        <v>965</v>
      </c>
      <c r="B830" s="133" t="s">
        <v>51</v>
      </c>
      <c r="C830" s="133" t="s">
        <v>1119</v>
      </c>
      <c r="D830" s="133" t="s">
        <v>1120</v>
      </c>
      <c r="E830" s="162" t="s">
        <v>1121</v>
      </c>
      <c r="F830" s="163"/>
      <c r="G830" s="133" t="s">
        <v>211</v>
      </c>
      <c r="H830" s="133" t="s">
        <v>211</v>
      </c>
      <c r="I830" s="133" t="s">
        <v>188</v>
      </c>
      <c r="J830" s="8">
        <v>0</v>
      </c>
      <c r="K830" s="8" t="s">
        <v>1122</v>
      </c>
      <c r="L830" s="133"/>
      <c r="M830" s="133"/>
    </row>
    <row r="831" spans="1:13">
      <c r="A831" s="133"/>
      <c r="B831" s="133"/>
      <c r="C831" s="133"/>
      <c r="D831" s="133"/>
      <c r="E831" s="162"/>
      <c r="F831" s="163"/>
      <c r="G831" s="133"/>
      <c r="H831" s="133"/>
      <c r="I831" s="133"/>
      <c r="J831" s="8">
        <v>1</v>
      </c>
      <c r="K831" s="8" t="s">
        <v>1123</v>
      </c>
      <c r="L831" s="133"/>
      <c r="M831" s="133"/>
    </row>
    <row r="832" spans="1:13">
      <c r="A832" s="133"/>
      <c r="B832" s="133"/>
      <c r="C832" s="133"/>
      <c r="D832" s="133"/>
      <c r="E832" s="162"/>
      <c r="F832" s="163"/>
      <c r="G832" s="133"/>
      <c r="H832" s="133"/>
      <c r="I832" s="133"/>
      <c r="J832" s="8">
        <v>2</v>
      </c>
      <c r="K832" s="8" t="s">
        <v>1124</v>
      </c>
      <c r="L832" s="133"/>
      <c r="M832" s="133"/>
    </row>
    <row r="833" spans="1:13">
      <c r="A833" s="133"/>
      <c r="B833" s="133"/>
      <c r="C833" s="133"/>
      <c r="D833" s="133"/>
      <c r="E833" s="162"/>
      <c r="F833" s="163"/>
      <c r="G833" s="133"/>
      <c r="H833" s="133"/>
      <c r="I833" s="133"/>
      <c r="J833" s="8">
        <v>3</v>
      </c>
      <c r="K833" s="8" t="s">
        <v>1125</v>
      </c>
      <c r="L833" s="133"/>
      <c r="M833" s="133"/>
    </row>
    <row r="834" spans="1:13" ht="14.65" customHeight="1">
      <c r="A834" s="133"/>
      <c r="B834" s="133"/>
      <c r="C834" s="133"/>
      <c r="D834" s="133"/>
      <c r="E834" s="162"/>
      <c r="F834" s="163"/>
      <c r="G834" s="133"/>
      <c r="H834" s="133"/>
      <c r="I834" s="133"/>
      <c r="J834" s="8">
        <v>4</v>
      </c>
      <c r="K834" s="8" t="s">
        <v>1126</v>
      </c>
      <c r="L834" s="133"/>
      <c r="M834" s="133"/>
    </row>
    <row r="835" spans="1:13">
      <c r="A835" s="133" t="s">
        <v>965</v>
      </c>
      <c r="B835" s="133" t="s">
        <v>51</v>
      </c>
      <c r="C835" s="133" t="s">
        <v>1119</v>
      </c>
      <c r="D835" s="133" t="s">
        <v>1127</v>
      </c>
      <c r="E835" s="162" t="s">
        <v>1128</v>
      </c>
      <c r="F835" s="163"/>
      <c r="G835" s="133" t="s">
        <v>211</v>
      </c>
      <c r="H835" s="133" t="s">
        <v>211</v>
      </c>
      <c r="I835" s="133" t="s">
        <v>188</v>
      </c>
      <c r="J835" s="8">
        <v>0</v>
      </c>
      <c r="K835" s="8" t="s">
        <v>1129</v>
      </c>
      <c r="L835" s="133"/>
      <c r="M835" s="159" t="s">
        <v>1130</v>
      </c>
    </row>
    <row r="836" spans="1:13">
      <c r="A836" s="133"/>
      <c r="B836" s="133"/>
      <c r="C836" s="133"/>
      <c r="D836" s="133"/>
      <c r="E836" s="162"/>
      <c r="F836" s="163"/>
      <c r="G836" s="133"/>
      <c r="H836" s="133"/>
      <c r="I836" s="133"/>
      <c r="J836" s="8">
        <v>0.5</v>
      </c>
      <c r="K836" s="8" t="s">
        <v>1131</v>
      </c>
      <c r="L836" s="133"/>
      <c r="M836" s="160"/>
    </row>
    <row r="837" spans="1:13">
      <c r="A837" s="133"/>
      <c r="B837" s="133"/>
      <c r="C837" s="133"/>
      <c r="D837" s="133"/>
      <c r="E837" s="162"/>
      <c r="F837" s="163"/>
      <c r="G837" s="133"/>
      <c r="H837" s="133"/>
      <c r="I837" s="133"/>
      <c r="J837" s="8">
        <v>1</v>
      </c>
      <c r="K837" s="8" t="s">
        <v>1132</v>
      </c>
      <c r="L837" s="133"/>
      <c r="M837" s="160"/>
    </row>
    <row r="838" spans="1:13">
      <c r="A838" s="133"/>
      <c r="B838" s="133"/>
      <c r="C838" s="133"/>
      <c r="D838" s="133"/>
      <c r="E838" s="162"/>
      <c r="F838" s="163"/>
      <c r="G838" s="133"/>
      <c r="H838" s="133"/>
      <c r="I838" s="133"/>
      <c r="J838" s="8">
        <v>1.5</v>
      </c>
      <c r="K838" s="8" t="s">
        <v>1133</v>
      </c>
      <c r="L838" s="133"/>
      <c r="M838" s="160"/>
    </row>
    <row r="839" spans="1:13">
      <c r="A839" s="133"/>
      <c r="B839" s="133"/>
      <c r="C839" s="133"/>
      <c r="D839" s="133"/>
      <c r="E839" s="162"/>
      <c r="F839" s="163"/>
      <c r="G839" s="133"/>
      <c r="H839" s="133"/>
      <c r="I839" s="133"/>
      <c r="J839" s="8">
        <v>2</v>
      </c>
      <c r="K839" s="8" t="s">
        <v>1134</v>
      </c>
      <c r="L839" s="133"/>
      <c r="M839" s="161"/>
    </row>
    <row r="840" spans="1:13" s="23" customFormat="1" ht="28.9">
      <c r="A840" s="8" t="s">
        <v>965</v>
      </c>
      <c r="B840" s="8" t="s">
        <v>51</v>
      </c>
      <c r="C840" s="8" t="s">
        <v>1119</v>
      </c>
      <c r="D840" s="8" t="s">
        <v>1135</v>
      </c>
      <c r="E840" s="50" t="s">
        <v>1136</v>
      </c>
      <c r="F840" s="50"/>
      <c r="G840" s="8" t="s">
        <v>211</v>
      </c>
      <c r="H840" s="8" t="s">
        <v>211</v>
      </c>
      <c r="I840" s="8"/>
      <c r="J840" s="8" t="s">
        <v>201</v>
      </c>
      <c r="K840" s="8" t="s">
        <v>201</v>
      </c>
      <c r="L840" s="20"/>
      <c r="M840" s="20"/>
    </row>
    <row r="841" spans="1:13" ht="43.15">
      <c r="A841" s="8" t="s">
        <v>965</v>
      </c>
      <c r="B841" s="8" t="s">
        <v>1137</v>
      </c>
      <c r="C841" s="8"/>
      <c r="D841" s="8" t="s">
        <v>1138</v>
      </c>
      <c r="E841" s="50" t="s">
        <v>1139</v>
      </c>
      <c r="F841" s="5"/>
      <c r="G841" s="8" t="s">
        <v>211</v>
      </c>
      <c r="H841" s="8" t="s">
        <v>211</v>
      </c>
      <c r="I841" s="8" t="s">
        <v>200</v>
      </c>
      <c r="J841" s="8" t="s">
        <v>201</v>
      </c>
      <c r="K841" s="8" t="s">
        <v>201</v>
      </c>
      <c r="L841" s="5" t="s">
        <v>1140</v>
      </c>
      <c r="M841" s="8" t="s">
        <v>1141</v>
      </c>
    </row>
    <row r="842" spans="1:13">
      <c r="A842" s="8" t="s">
        <v>965</v>
      </c>
      <c r="B842" s="8" t="s">
        <v>1137</v>
      </c>
      <c r="C842" s="8"/>
      <c r="D842" s="8" t="s">
        <v>1142</v>
      </c>
      <c r="E842" s="50" t="s">
        <v>1143</v>
      </c>
      <c r="F842" s="5"/>
      <c r="G842" s="8" t="s">
        <v>211</v>
      </c>
      <c r="H842" s="8" t="s">
        <v>211</v>
      </c>
      <c r="I842" s="8" t="s">
        <v>200</v>
      </c>
      <c r="J842" s="8" t="s">
        <v>201</v>
      </c>
      <c r="K842" s="8" t="s">
        <v>201</v>
      </c>
      <c r="L842" s="5" t="s">
        <v>1140</v>
      </c>
      <c r="M842" s="8" t="s">
        <v>1144</v>
      </c>
    </row>
    <row r="843" spans="1:13" ht="31.15" customHeight="1">
      <c r="A843" s="5" t="s">
        <v>1145</v>
      </c>
      <c r="B843" s="5" t="s">
        <v>1053</v>
      </c>
      <c r="C843" s="5"/>
      <c r="D843" s="5" t="s">
        <v>1146</v>
      </c>
      <c r="E843" s="50" t="s">
        <v>1147</v>
      </c>
      <c r="F843" s="24"/>
      <c r="G843" s="35" t="s">
        <v>187</v>
      </c>
      <c r="H843" s="35" t="s">
        <v>187</v>
      </c>
      <c r="I843" s="8" t="s">
        <v>252</v>
      </c>
      <c r="J843" s="8" t="s">
        <v>201</v>
      </c>
      <c r="K843" s="5" t="s">
        <v>201</v>
      </c>
      <c r="L843" s="88"/>
      <c r="M843" s="88"/>
    </row>
    <row r="844" spans="1:13" ht="14.65" customHeight="1">
      <c r="A844" s="163" t="s">
        <v>1145</v>
      </c>
      <c r="B844" s="163" t="s">
        <v>1148</v>
      </c>
      <c r="C844" s="163"/>
      <c r="D844" s="163" t="s">
        <v>1149</v>
      </c>
      <c r="E844" s="162" t="s">
        <v>1150</v>
      </c>
      <c r="F844" s="153"/>
      <c r="G844" s="129" t="s">
        <v>218</v>
      </c>
      <c r="H844" s="129" t="s">
        <v>187</v>
      </c>
      <c r="I844" s="142" t="s">
        <v>233</v>
      </c>
      <c r="J844" s="8">
        <v>0</v>
      </c>
      <c r="K844" s="5" t="s">
        <v>219</v>
      </c>
      <c r="L844" s="140"/>
      <c r="M844" s="140" t="s">
        <v>1151</v>
      </c>
    </row>
    <row r="845" spans="1:13">
      <c r="A845" s="163" t="str">
        <f>A844</f>
        <v>Your Friends &amp; Free Time</v>
      </c>
      <c r="B845" s="163" t="str">
        <f>B844</f>
        <v>Cellphone Use</v>
      </c>
      <c r="C845" s="163"/>
      <c r="D845" s="163" t="str">
        <f>D844</f>
        <v>CellBasic</v>
      </c>
      <c r="E845" s="162"/>
      <c r="F845" s="154"/>
      <c r="G845" s="131"/>
      <c r="H845" s="131">
        <v>0</v>
      </c>
      <c r="I845" s="143"/>
      <c r="J845" s="8">
        <v>1</v>
      </c>
      <c r="K845" s="5" t="s">
        <v>1152</v>
      </c>
      <c r="L845" s="151"/>
      <c r="M845" s="151"/>
    </row>
    <row r="846" spans="1:13">
      <c r="A846" s="163" t="str">
        <f>A845</f>
        <v>Your Friends &amp; Free Time</v>
      </c>
      <c r="B846" s="163" t="str">
        <f>B845</f>
        <v>Cellphone Use</v>
      </c>
      <c r="C846" s="163"/>
      <c r="D846" s="163" t="str">
        <f>D845</f>
        <v>CellBasic</v>
      </c>
      <c r="E846" s="162"/>
      <c r="F846" s="155"/>
      <c r="G846" s="130"/>
      <c r="H846" s="130">
        <v>0</v>
      </c>
      <c r="I846" s="144"/>
      <c r="J846" s="8">
        <v>2</v>
      </c>
      <c r="K846" s="5" t="s">
        <v>1153</v>
      </c>
      <c r="L846" s="141"/>
      <c r="M846" s="141"/>
    </row>
    <row r="847" spans="1:13" ht="14.65" customHeight="1">
      <c r="A847" s="163" t="s">
        <v>1145</v>
      </c>
      <c r="B847" s="163" t="s">
        <v>1148</v>
      </c>
      <c r="C847" s="163"/>
      <c r="D847" s="163" t="s">
        <v>1154</v>
      </c>
      <c r="E847" s="162" t="s">
        <v>1155</v>
      </c>
      <c r="F847" s="153"/>
      <c r="G847" s="129" t="s">
        <v>218</v>
      </c>
      <c r="H847" s="129" t="s">
        <v>187</v>
      </c>
      <c r="I847" s="133" t="s">
        <v>233</v>
      </c>
      <c r="J847" s="8">
        <v>0</v>
      </c>
      <c r="K847" s="5" t="s">
        <v>219</v>
      </c>
      <c r="L847" s="140"/>
      <c r="M847" s="140" t="s">
        <v>1156</v>
      </c>
    </row>
    <row r="848" spans="1:13">
      <c r="A848" s="163" t="str">
        <f>A847</f>
        <v>Your Friends &amp; Free Time</v>
      </c>
      <c r="B848" s="163" t="str">
        <f>B847</f>
        <v>Cellphone Use</v>
      </c>
      <c r="C848" s="163"/>
      <c r="D848" s="163" t="str">
        <f>D847</f>
        <v>CellSmart</v>
      </c>
      <c r="E848" s="162"/>
      <c r="F848" s="154"/>
      <c r="G848" s="131"/>
      <c r="H848" s="131">
        <v>0</v>
      </c>
      <c r="I848" s="133"/>
      <c r="J848" s="8">
        <v>1</v>
      </c>
      <c r="K848" s="5" t="s">
        <v>1152</v>
      </c>
      <c r="L848" s="151"/>
      <c r="M848" s="151"/>
    </row>
    <row r="849" spans="1:13">
      <c r="A849" s="163" t="str">
        <f>A848</f>
        <v>Your Friends &amp; Free Time</v>
      </c>
      <c r="B849" s="163" t="str">
        <f>B848</f>
        <v>Cellphone Use</v>
      </c>
      <c r="C849" s="163"/>
      <c r="D849" s="163" t="str">
        <f>D848</f>
        <v>CellSmart</v>
      </c>
      <c r="E849" s="162"/>
      <c r="F849" s="155"/>
      <c r="G849" s="130"/>
      <c r="H849" s="130">
        <v>0</v>
      </c>
      <c r="I849" s="133"/>
      <c r="J849" s="8">
        <v>2</v>
      </c>
      <c r="K849" s="5" t="s">
        <v>1153</v>
      </c>
      <c r="L849" s="141"/>
      <c r="M849" s="141"/>
    </row>
    <row r="850" spans="1:13" ht="14.65" customHeight="1">
      <c r="A850" s="163" t="s">
        <v>1145</v>
      </c>
      <c r="B850" s="163" t="s">
        <v>1148</v>
      </c>
      <c r="C850" s="163"/>
      <c r="D850" s="163" t="s">
        <v>1157</v>
      </c>
      <c r="E850" s="162" t="s">
        <v>1158</v>
      </c>
      <c r="F850" s="153"/>
      <c r="G850" s="129" t="s">
        <v>218</v>
      </c>
      <c r="H850" s="129" t="s">
        <v>187</v>
      </c>
      <c r="I850" s="133" t="s">
        <v>233</v>
      </c>
      <c r="J850" s="8">
        <v>0</v>
      </c>
      <c r="K850" s="5" t="s">
        <v>219</v>
      </c>
      <c r="L850" s="140"/>
      <c r="M850" s="140" t="s">
        <v>1159</v>
      </c>
    </row>
    <row r="851" spans="1:13">
      <c r="A851" s="163" t="str">
        <f>A850</f>
        <v>Your Friends &amp; Free Time</v>
      </c>
      <c r="B851" s="163" t="str">
        <f>B850</f>
        <v>Cellphone Use</v>
      </c>
      <c r="C851" s="163"/>
      <c r="D851" s="163" t="str">
        <f>D850</f>
        <v>CellApple</v>
      </c>
      <c r="E851" s="162"/>
      <c r="F851" s="154"/>
      <c r="G851" s="131"/>
      <c r="H851" s="131">
        <v>0</v>
      </c>
      <c r="I851" s="133"/>
      <c r="J851" s="8">
        <v>1</v>
      </c>
      <c r="K851" s="5" t="s">
        <v>1152</v>
      </c>
      <c r="L851" s="151"/>
      <c r="M851" s="151"/>
    </row>
    <row r="852" spans="1:13">
      <c r="A852" s="163" t="str">
        <f>A851</f>
        <v>Your Friends &amp; Free Time</v>
      </c>
      <c r="B852" s="163" t="str">
        <f>B851</f>
        <v>Cellphone Use</v>
      </c>
      <c r="C852" s="163"/>
      <c r="D852" s="163" t="str">
        <f>D851</f>
        <v>CellApple</v>
      </c>
      <c r="E852" s="162"/>
      <c r="F852" s="155"/>
      <c r="G852" s="130"/>
      <c r="H852" s="130">
        <v>0</v>
      </c>
      <c r="I852" s="133"/>
      <c r="J852" s="8">
        <v>2</v>
      </c>
      <c r="K852" s="5" t="s">
        <v>1153</v>
      </c>
      <c r="L852" s="141"/>
      <c r="M852" s="141"/>
    </row>
    <row r="853" spans="1:13" ht="14.65" customHeight="1">
      <c r="A853" s="163" t="s">
        <v>1145</v>
      </c>
      <c r="B853" s="163" t="s">
        <v>1148</v>
      </c>
      <c r="C853" s="163"/>
      <c r="D853" s="163" t="s">
        <v>1160</v>
      </c>
      <c r="E853" s="162" t="s">
        <v>1161</v>
      </c>
      <c r="F853" s="153"/>
      <c r="G853" s="129" t="s">
        <v>218</v>
      </c>
      <c r="H853" s="129" t="s">
        <v>187</v>
      </c>
      <c r="I853" s="133" t="s">
        <v>233</v>
      </c>
      <c r="J853" s="8">
        <v>0</v>
      </c>
      <c r="K853" s="5" t="s">
        <v>219</v>
      </c>
      <c r="L853" s="140"/>
      <c r="M853" s="140" t="s">
        <v>1162</v>
      </c>
    </row>
    <row r="854" spans="1:13">
      <c r="A854" s="163" t="str">
        <f>A853</f>
        <v>Your Friends &amp; Free Time</v>
      </c>
      <c r="B854" s="163" t="str">
        <f>B853</f>
        <v>Cellphone Use</v>
      </c>
      <c r="C854" s="163"/>
      <c r="D854" s="163" t="str">
        <f>D853</f>
        <v>CellBlackBerry</v>
      </c>
      <c r="E854" s="162"/>
      <c r="F854" s="154"/>
      <c r="G854" s="131"/>
      <c r="H854" s="131">
        <v>0</v>
      </c>
      <c r="I854" s="133"/>
      <c r="J854" s="8">
        <v>1</v>
      </c>
      <c r="K854" s="5" t="s">
        <v>1152</v>
      </c>
      <c r="L854" s="151"/>
      <c r="M854" s="151"/>
    </row>
    <row r="855" spans="1:13">
      <c r="A855" s="163" t="str">
        <f>A854</f>
        <v>Your Friends &amp; Free Time</v>
      </c>
      <c r="B855" s="163" t="str">
        <f>B854</f>
        <v>Cellphone Use</v>
      </c>
      <c r="C855" s="163"/>
      <c r="D855" s="163" t="str">
        <f>D854</f>
        <v>CellBlackBerry</v>
      </c>
      <c r="E855" s="162"/>
      <c r="F855" s="155"/>
      <c r="G855" s="130"/>
      <c r="H855" s="130">
        <v>0</v>
      </c>
      <c r="I855" s="133"/>
      <c r="J855" s="8">
        <v>2</v>
      </c>
      <c r="K855" s="5" t="s">
        <v>1153</v>
      </c>
      <c r="L855" s="141"/>
      <c r="M855" s="141"/>
    </row>
    <row r="856" spans="1:13" ht="14.65" customHeight="1">
      <c r="A856" s="163" t="s">
        <v>1145</v>
      </c>
      <c r="B856" s="163" t="s">
        <v>1148</v>
      </c>
      <c r="C856" s="163"/>
      <c r="D856" s="163" t="s">
        <v>1163</v>
      </c>
      <c r="E856" s="162" t="s">
        <v>1164</v>
      </c>
      <c r="F856" s="153"/>
      <c r="G856" s="129" t="s">
        <v>218</v>
      </c>
      <c r="H856" s="129" t="s">
        <v>187</v>
      </c>
      <c r="I856" s="133" t="s">
        <v>233</v>
      </c>
      <c r="J856" s="8">
        <v>0</v>
      </c>
      <c r="K856" s="5" t="s">
        <v>219</v>
      </c>
      <c r="L856" s="140"/>
      <c r="M856" s="140" t="s">
        <v>1165</v>
      </c>
    </row>
    <row r="857" spans="1:13">
      <c r="A857" s="163" t="str">
        <f>A856</f>
        <v>Your Friends &amp; Free Time</v>
      </c>
      <c r="B857" s="163" t="str">
        <f>B856</f>
        <v>Cellphone Use</v>
      </c>
      <c r="C857" s="163"/>
      <c r="D857" s="163" t="str">
        <f>D856</f>
        <v>CellSim</v>
      </c>
      <c r="E857" s="162"/>
      <c r="F857" s="154"/>
      <c r="G857" s="131"/>
      <c r="H857" s="131">
        <v>0</v>
      </c>
      <c r="I857" s="133"/>
      <c r="J857" s="8">
        <v>1</v>
      </c>
      <c r="K857" s="5" t="s">
        <v>1152</v>
      </c>
      <c r="L857" s="151"/>
      <c r="M857" s="151"/>
    </row>
    <row r="858" spans="1:13">
      <c r="A858" s="163" t="str">
        <f>A857</f>
        <v>Your Friends &amp; Free Time</v>
      </c>
      <c r="B858" s="163" t="str">
        <f>B857</f>
        <v>Cellphone Use</v>
      </c>
      <c r="C858" s="163"/>
      <c r="D858" s="163" t="str">
        <f>D857</f>
        <v>CellSim</v>
      </c>
      <c r="E858" s="162"/>
      <c r="F858" s="155"/>
      <c r="G858" s="130"/>
      <c r="H858" s="130">
        <v>0</v>
      </c>
      <c r="I858" s="133"/>
      <c r="J858" s="8">
        <v>2</v>
      </c>
      <c r="K858" s="5" t="s">
        <v>1153</v>
      </c>
      <c r="L858" s="141"/>
      <c r="M858" s="141"/>
    </row>
    <row r="859" spans="1:13" ht="14.65" customHeight="1">
      <c r="A859" s="163" t="s">
        <v>1145</v>
      </c>
      <c r="B859" s="163" t="s">
        <v>1148</v>
      </c>
      <c r="C859" s="163"/>
      <c r="D859" s="163" t="s">
        <v>1166</v>
      </c>
      <c r="E859" s="162" t="s">
        <v>1167</v>
      </c>
      <c r="F859" s="136"/>
      <c r="G859" s="132" t="s">
        <v>218</v>
      </c>
      <c r="H859" s="132" t="s">
        <v>187</v>
      </c>
      <c r="I859" s="133" t="s">
        <v>188</v>
      </c>
      <c r="J859" s="8">
        <v>0</v>
      </c>
      <c r="K859" s="5" t="s">
        <v>314</v>
      </c>
      <c r="L859" s="137"/>
      <c r="M859" s="137"/>
    </row>
    <row r="860" spans="1:13">
      <c r="A860" s="163" t="str">
        <f t="shared" ref="A860:B863" si="50">A859</f>
        <v>Your Friends &amp; Free Time</v>
      </c>
      <c r="B860" s="163" t="str">
        <f t="shared" si="50"/>
        <v>Cellphone Use</v>
      </c>
      <c r="C860" s="163"/>
      <c r="D860" s="163" t="str">
        <f>D859</f>
        <v>CellPlatSMS</v>
      </c>
      <c r="E860" s="162"/>
      <c r="F860" s="136"/>
      <c r="G860" s="132"/>
      <c r="H860" s="132" t="s">
        <v>187</v>
      </c>
      <c r="I860" s="133"/>
      <c r="J860" s="8">
        <v>1</v>
      </c>
      <c r="K860" s="5" t="s">
        <v>1168</v>
      </c>
      <c r="L860" s="138"/>
      <c r="M860" s="138"/>
    </row>
    <row r="861" spans="1:13">
      <c r="A861" s="163" t="str">
        <f t="shared" si="50"/>
        <v>Your Friends &amp; Free Time</v>
      </c>
      <c r="B861" s="163" t="str">
        <f t="shared" si="50"/>
        <v>Cellphone Use</v>
      </c>
      <c r="C861" s="163"/>
      <c r="D861" s="163" t="str">
        <f>D860</f>
        <v>CellPlatSMS</v>
      </c>
      <c r="E861" s="162"/>
      <c r="F861" s="136"/>
      <c r="G861" s="132"/>
      <c r="H861" s="132" t="s">
        <v>187</v>
      </c>
      <c r="I861" s="133"/>
      <c r="J861" s="8">
        <v>2</v>
      </c>
      <c r="K861" s="5" t="s">
        <v>1169</v>
      </c>
      <c r="L861" s="138"/>
      <c r="M861" s="138"/>
    </row>
    <row r="862" spans="1:13">
      <c r="A862" s="163" t="str">
        <f t="shared" si="50"/>
        <v>Your Friends &amp; Free Time</v>
      </c>
      <c r="B862" s="163" t="str">
        <f t="shared" si="50"/>
        <v>Cellphone Use</v>
      </c>
      <c r="C862" s="163"/>
      <c r="D862" s="163" t="str">
        <f>D861</f>
        <v>CellPlatSMS</v>
      </c>
      <c r="E862" s="162"/>
      <c r="F862" s="136"/>
      <c r="G862" s="132"/>
      <c r="H862" s="132" t="s">
        <v>187</v>
      </c>
      <c r="I862" s="133"/>
      <c r="J862" s="8">
        <v>3</v>
      </c>
      <c r="K862" s="5" t="s">
        <v>1170</v>
      </c>
      <c r="L862" s="138"/>
      <c r="M862" s="138"/>
    </row>
    <row r="863" spans="1:13">
      <c r="A863" s="163" t="str">
        <f t="shared" si="50"/>
        <v>Your Friends &amp; Free Time</v>
      </c>
      <c r="B863" s="163" t="str">
        <f t="shared" si="50"/>
        <v>Cellphone Use</v>
      </c>
      <c r="C863" s="163"/>
      <c r="D863" s="163" t="str">
        <f>D862</f>
        <v>CellPlatSMS</v>
      </c>
      <c r="E863" s="162"/>
      <c r="F863" s="136"/>
      <c r="G863" s="132"/>
      <c r="H863" s="132" t="s">
        <v>187</v>
      </c>
      <c r="I863" s="133"/>
      <c r="J863" s="8">
        <v>4</v>
      </c>
      <c r="K863" s="5" t="s">
        <v>1171</v>
      </c>
      <c r="L863" s="139"/>
      <c r="M863" s="139"/>
    </row>
    <row r="864" spans="1:13" ht="14.65" customHeight="1">
      <c r="A864" s="163" t="s">
        <v>1145</v>
      </c>
      <c r="B864" s="163" t="s">
        <v>1148</v>
      </c>
      <c r="C864" s="163"/>
      <c r="D864" s="163" t="s">
        <v>1172</v>
      </c>
      <c r="E864" s="162" t="s">
        <v>1173</v>
      </c>
      <c r="F864" s="136"/>
      <c r="G864" s="132" t="s">
        <v>218</v>
      </c>
      <c r="H864" s="132" t="s">
        <v>187</v>
      </c>
      <c r="I864" s="133" t="s">
        <v>188</v>
      </c>
      <c r="J864" s="8">
        <v>0</v>
      </c>
      <c r="K864" s="5" t="s">
        <v>314</v>
      </c>
      <c r="L864" s="137"/>
      <c r="M864" s="137"/>
    </row>
    <row r="865" spans="1:13">
      <c r="A865" s="163" t="str">
        <f t="shared" ref="A865:B868" si="51">A864</f>
        <v>Your Friends &amp; Free Time</v>
      </c>
      <c r="B865" s="163" t="str">
        <f t="shared" si="51"/>
        <v>Cellphone Use</v>
      </c>
      <c r="C865" s="163"/>
      <c r="D865" s="163" t="str">
        <f>D864</f>
        <v>CellPlatWhatsapp</v>
      </c>
      <c r="E865" s="162"/>
      <c r="F865" s="136"/>
      <c r="G865" s="132"/>
      <c r="H865" s="132" t="s">
        <v>187</v>
      </c>
      <c r="I865" s="133"/>
      <c r="J865" s="8">
        <v>1</v>
      </c>
      <c r="K865" s="5" t="s">
        <v>1168</v>
      </c>
      <c r="L865" s="138"/>
      <c r="M865" s="138"/>
    </row>
    <row r="866" spans="1:13">
      <c r="A866" s="163" t="str">
        <f t="shared" si="51"/>
        <v>Your Friends &amp; Free Time</v>
      </c>
      <c r="B866" s="163" t="str">
        <f t="shared" si="51"/>
        <v>Cellphone Use</v>
      </c>
      <c r="C866" s="163"/>
      <c r="D866" s="163" t="str">
        <f>D865</f>
        <v>CellPlatWhatsapp</v>
      </c>
      <c r="E866" s="162"/>
      <c r="F866" s="136"/>
      <c r="G866" s="132"/>
      <c r="H866" s="132" t="s">
        <v>187</v>
      </c>
      <c r="I866" s="133"/>
      <c r="J866" s="8">
        <v>2</v>
      </c>
      <c r="K866" s="5" t="s">
        <v>1169</v>
      </c>
      <c r="L866" s="138"/>
      <c r="M866" s="138"/>
    </row>
    <row r="867" spans="1:13">
      <c r="A867" s="163" t="str">
        <f t="shared" si="51"/>
        <v>Your Friends &amp; Free Time</v>
      </c>
      <c r="B867" s="163" t="str">
        <f t="shared" si="51"/>
        <v>Cellphone Use</v>
      </c>
      <c r="C867" s="163"/>
      <c r="D867" s="163" t="str">
        <f>D866</f>
        <v>CellPlatWhatsapp</v>
      </c>
      <c r="E867" s="162"/>
      <c r="F867" s="136"/>
      <c r="G867" s="132"/>
      <c r="H867" s="132" t="s">
        <v>187</v>
      </c>
      <c r="I867" s="133"/>
      <c r="J867" s="8">
        <v>3</v>
      </c>
      <c r="K867" s="5" t="s">
        <v>1170</v>
      </c>
      <c r="L867" s="138"/>
      <c r="M867" s="138"/>
    </row>
    <row r="868" spans="1:13">
      <c r="A868" s="163" t="str">
        <f t="shared" si="51"/>
        <v>Your Friends &amp; Free Time</v>
      </c>
      <c r="B868" s="163" t="str">
        <f t="shared" si="51"/>
        <v>Cellphone Use</v>
      </c>
      <c r="C868" s="163"/>
      <c r="D868" s="163" t="str">
        <f>D867</f>
        <v>CellPlatWhatsapp</v>
      </c>
      <c r="E868" s="162"/>
      <c r="F868" s="136"/>
      <c r="G868" s="132"/>
      <c r="H868" s="132" t="s">
        <v>187</v>
      </c>
      <c r="I868" s="133"/>
      <c r="J868" s="8">
        <v>4</v>
      </c>
      <c r="K868" s="5" t="s">
        <v>1171</v>
      </c>
      <c r="L868" s="139"/>
      <c r="M868" s="139"/>
    </row>
    <row r="869" spans="1:13" ht="14.65" customHeight="1">
      <c r="A869" s="163" t="s">
        <v>1145</v>
      </c>
      <c r="B869" s="163" t="s">
        <v>1148</v>
      </c>
      <c r="C869" s="163"/>
      <c r="D869" s="163" t="s">
        <v>1174</v>
      </c>
      <c r="E869" s="162" t="s">
        <v>1175</v>
      </c>
      <c r="F869" s="136"/>
      <c r="G869" s="132" t="s">
        <v>218</v>
      </c>
      <c r="H869" s="132" t="s">
        <v>187</v>
      </c>
      <c r="I869" s="133" t="s">
        <v>188</v>
      </c>
      <c r="J869" s="8">
        <v>0</v>
      </c>
      <c r="K869" s="5" t="s">
        <v>314</v>
      </c>
      <c r="L869" s="137"/>
      <c r="M869" s="137"/>
    </row>
    <row r="870" spans="1:13">
      <c r="A870" s="163" t="str">
        <f t="shared" ref="A870:B873" si="52">A869</f>
        <v>Your Friends &amp; Free Time</v>
      </c>
      <c r="B870" s="163" t="str">
        <f t="shared" si="52"/>
        <v>Cellphone Use</v>
      </c>
      <c r="C870" s="163"/>
      <c r="D870" s="163" t="str">
        <f>D869</f>
        <v>CellPlatFB</v>
      </c>
      <c r="E870" s="162"/>
      <c r="F870" s="136"/>
      <c r="G870" s="132"/>
      <c r="H870" s="132" t="s">
        <v>187</v>
      </c>
      <c r="I870" s="133"/>
      <c r="J870" s="8">
        <v>1</v>
      </c>
      <c r="K870" s="5" t="s">
        <v>1168</v>
      </c>
      <c r="L870" s="138"/>
      <c r="M870" s="138"/>
    </row>
    <row r="871" spans="1:13">
      <c r="A871" s="163" t="str">
        <f t="shared" si="52"/>
        <v>Your Friends &amp; Free Time</v>
      </c>
      <c r="B871" s="163" t="str">
        <f t="shared" si="52"/>
        <v>Cellphone Use</v>
      </c>
      <c r="C871" s="163"/>
      <c r="D871" s="163" t="str">
        <f>D870</f>
        <v>CellPlatFB</v>
      </c>
      <c r="E871" s="162"/>
      <c r="F871" s="136"/>
      <c r="G871" s="132"/>
      <c r="H871" s="132" t="s">
        <v>187</v>
      </c>
      <c r="I871" s="133"/>
      <c r="J871" s="8">
        <v>2</v>
      </c>
      <c r="K871" s="5" t="s">
        <v>1169</v>
      </c>
      <c r="L871" s="138"/>
      <c r="M871" s="138"/>
    </row>
    <row r="872" spans="1:13">
      <c r="A872" s="163" t="str">
        <f t="shared" si="52"/>
        <v>Your Friends &amp; Free Time</v>
      </c>
      <c r="B872" s="163" t="str">
        <f t="shared" si="52"/>
        <v>Cellphone Use</v>
      </c>
      <c r="C872" s="163"/>
      <c r="D872" s="163" t="str">
        <f>D871</f>
        <v>CellPlatFB</v>
      </c>
      <c r="E872" s="162"/>
      <c r="F872" s="136"/>
      <c r="G872" s="132"/>
      <c r="H872" s="132" t="s">
        <v>187</v>
      </c>
      <c r="I872" s="133"/>
      <c r="J872" s="8">
        <v>3</v>
      </c>
      <c r="K872" s="5" t="s">
        <v>1170</v>
      </c>
      <c r="L872" s="138"/>
      <c r="M872" s="138"/>
    </row>
    <row r="873" spans="1:13">
      <c r="A873" s="163" t="str">
        <f t="shared" si="52"/>
        <v>Your Friends &amp; Free Time</v>
      </c>
      <c r="B873" s="163" t="str">
        <f t="shared" si="52"/>
        <v>Cellphone Use</v>
      </c>
      <c r="C873" s="163"/>
      <c r="D873" s="163" t="str">
        <f>D872</f>
        <v>CellPlatFB</v>
      </c>
      <c r="E873" s="162"/>
      <c r="F873" s="136"/>
      <c r="G873" s="132"/>
      <c r="H873" s="132" t="s">
        <v>187</v>
      </c>
      <c r="I873" s="133"/>
      <c r="J873" s="8">
        <v>4</v>
      </c>
      <c r="K873" s="5" t="s">
        <v>1171</v>
      </c>
      <c r="L873" s="139"/>
      <c r="M873" s="139"/>
    </row>
    <row r="874" spans="1:13" ht="14.65" customHeight="1">
      <c r="A874" s="163" t="s">
        <v>1145</v>
      </c>
      <c r="B874" s="163" t="s">
        <v>1148</v>
      </c>
      <c r="C874" s="163"/>
      <c r="D874" s="163" t="s">
        <v>1176</v>
      </c>
      <c r="E874" s="162" t="s">
        <v>1177</v>
      </c>
      <c r="F874" s="136"/>
      <c r="G874" s="132" t="s">
        <v>218</v>
      </c>
      <c r="H874" s="132" t="s">
        <v>187</v>
      </c>
      <c r="I874" s="133" t="s">
        <v>188</v>
      </c>
      <c r="J874" s="8">
        <v>0</v>
      </c>
      <c r="K874" s="5" t="s">
        <v>314</v>
      </c>
      <c r="L874" s="137"/>
      <c r="M874" s="137"/>
    </row>
    <row r="875" spans="1:13">
      <c r="A875" s="163" t="str">
        <f t="shared" ref="A875:B878" si="53">A874</f>
        <v>Your Friends &amp; Free Time</v>
      </c>
      <c r="B875" s="163" t="str">
        <f t="shared" si="53"/>
        <v>Cellphone Use</v>
      </c>
      <c r="C875" s="163"/>
      <c r="D875" s="163" t="str">
        <f>D874</f>
        <v>CellPlatMixit</v>
      </c>
      <c r="E875" s="162"/>
      <c r="F875" s="136"/>
      <c r="G875" s="132"/>
      <c r="H875" s="132" t="s">
        <v>187</v>
      </c>
      <c r="I875" s="133"/>
      <c r="J875" s="8">
        <v>1</v>
      </c>
      <c r="K875" s="5" t="s">
        <v>1168</v>
      </c>
      <c r="L875" s="138"/>
      <c r="M875" s="138"/>
    </row>
    <row r="876" spans="1:13">
      <c r="A876" s="163" t="str">
        <f t="shared" si="53"/>
        <v>Your Friends &amp; Free Time</v>
      </c>
      <c r="B876" s="163" t="str">
        <f t="shared" si="53"/>
        <v>Cellphone Use</v>
      </c>
      <c r="C876" s="163"/>
      <c r="D876" s="163" t="str">
        <f>D875</f>
        <v>CellPlatMixit</v>
      </c>
      <c r="E876" s="162"/>
      <c r="F876" s="136"/>
      <c r="G876" s="132"/>
      <c r="H876" s="132" t="s">
        <v>187</v>
      </c>
      <c r="I876" s="133"/>
      <c r="J876" s="8">
        <v>2</v>
      </c>
      <c r="K876" s="5" t="s">
        <v>1169</v>
      </c>
      <c r="L876" s="138"/>
      <c r="M876" s="138"/>
    </row>
    <row r="877" spans="1:13">
      <c r="A877" s="163" t="str">
        <f t="shared" si="53"/>
        <v>Your Friends &amp; Free Time</v>
      </c>
      <c r="B877" s="163" t="str">
        <f t="shared" si="53"/>
        <v>Cellphone Use</v>
      </c>
      <c r="C877" s="163"/>
      <c r="D877" s="163" t="str">
        <f>D876</f>
        <v>CellPlatMixit</v>
      </c>
      <c r="E877" s="162"/>
      <c r="F877" s="136"/>
      <c r="G877" s="132"/>
      <c r="H877" s="132" t="s">
        <v>187</v>
      </c>
      <c r="I877" s="133"/>
      <c r="J877" s="8">
        <v>3</v>
      </c>
      <c r="K877" s="5" t="s">
        <v>1170</v>
      </c>
      <c r="L877" s="138"/>
      <c r="M877" s="138"/>
    </row>
    <row r="878" spans="1:13">
      <c r="A878" s="163" t="str">
        <f t="shared" si="53"/>
        <v>Your Friends &amp; Free Time</v>
      </c>
      <c r="B878" s="163" t="str">
        <f t="shared" si="53"/>
        <v>Cellphone Use</v>
      </c>
      <c r="C878" s="163"/>
      <c r="D878" s="163" t="str">
        <f>D877</f>
        <v>CellPlatMixit</v>
      </c>
      <c r="E878" s="162"/>
      <c r="F878" s="136"/>
      <c r="G878" s="132"/>
      <c r="H878" s="132" t="s">
        <v>187</v>
      </c>
      <c r="I878" s="133"/>
      <c r="J878" s="8">
        <v>4</v>
      </c>
      <c r="K878" s="5" t="s">
        <v>1171</v>
      </c>
      <c r="L878" s="139"/>
      <c r="M878" s="139"/>
    </row>
    <row r="879" spans="1:13" ht="14.65" customHeight="1">
      <c r="A879" s="163" t="s">
        <v>1145</v>
      </c>
      <c r="B879" s="163" t="s">
        <v>1148</v>
      </c>
      <c r="C879" s="163"/>
      <c r="D879" s="163" t="s">
        <v>1178</v>
      </c>
      <c r="E879" s="162" t="s">
        <v>1179</v>
      </c>
      <c r="F879" s="136"/>
      <c r="G879" s="132" t="s">
        <v>218</v>
      </c>
      <c r="H879" s="132" t="s">
        <v>669</v>
      </c>
      <c r="I879" s="133" t="s">
        <v>188</v>
      </c>
      <c r="J879" s="8">
        <v>0</v>
      </c>
      <c r="K879" s="5" t="s">
        <v>314</v>
      </c>
      <c r="L879" s="137"/>
      <c r="M879" s="137"/>
    </row>
    <row r="880" spans="1:13">
      <c r="A880" s="163" t="str">
        <f t="shared" ref="A880:B883" si="54">A879</f>
        <v>Your Friends &amp; Free Time</v>
      </c>
      <c r="B880" s="163" t="str">
        <f t="shared" si="54"/>
        <v>Cellphone Use</v>
      </c>
      <c r="C880" s="163"/>
      <c r="D880" s="163" t="str">
        <f>D879</f>
        <v>CellEmail</v>
      </c>
      <c r="E880" s="162"/>
      <c r="F880" s="136"/>
      <c r="G880" s="132"/>
      <c r="H880" s="132" t="s">
        <v>669</v>
      </c>
      <c r="I880" s="133"/>
      <c r="J880" s="8">
        <v>1</v>
      </c>
      <c r="K880" s="5" t="s">
        <v>1168</v>
      </c>
      <c r="L880" s="138"/>
      <c r="M880" s="138"/>
    </row>
    <row r="881" spans="1:13">
      <c r="A881" s="163" t="str">
        <f t="shared" si="54"/>
        <v>Your Friends &amp; Free Time</v>
      </c>
      <c r="B881" s="163" t="str">
        <f t="shared" si="54"/>
        <v>Cellphone Use</v>
      </c>
      <c r="C881" s="163"/>
      <c r="D881" s="163" t="str">
        <f>D880</f>
        <v>CellEmail</v>
      </c>
      <c r="E881" s="162"/>
      <c r="F881" s="136"/>
      <c r="G881" s="132"/>
      <c r="H881" s="132" t="s">
        <v>669</v>
      </c>
      <c r="I881" s="133"/>
      <c r="J881" s="8">
        <v>2</v>
      </c>
      <c r="K881" s="5" t="s">
        <v>1169</v>
      </c>
      <c r="L881" s="138"/>
      <c r="M881" s="138"/>
    </row>
    <row r="882" spans="1:13">
      <c r="A882" s="163" t="str">
        <f t="shared" si="54"/>
        <v>Your Friends &amp; Free Time</v>
      </c>
      <c r="B882" s="163" t="str">
        <f t="shared" si="54"/>
        <v>Cellphone Use</v>
      </c>
      <c r="C882" s="163"/>
      <c r="D882" s="163" t="str">
        <f>D881</f>
        <v>CellEmail</v>
      </c>
      <c r="E882" s="162"/>
      <c r="F882" s="136"/>
      <c r="G882" s="132"/>
      <c r="H882" s="132" t="s">
        <v>669</v>
      </c>
      <c r="I882" s="133"/>
      <c r="J882" s="8">
        <v>3</v>
      </c>
      <c r="K882" s="5" t="s">
        <v>1170</v>
      </c>
      <c r="L882" s="138"/>
      <c r="M882" s="138"/>
    </row>
    <row r="883" spans="1:13">
      <c r="A883" s="163" t="str">
        <f t="shared" si="54"/>
        <v>Your Friends &amp; Free Time</v>
      </c>
      <c r="B883" s="163" t="str">
        <f t="shared" si="54"/>
        <v>Cellphone Use</v>
      </c>
      <c r="C883" s="163"/>
      <c r="D883" s="163" t="str">
        <f>D882</f>
        <v>CellEmail</v>
      </c>
      <c r="E883" s="162"/>
      <c r="F883" s="136"/>
      <c r="G883" s="132"/>
      <c r="H883" s="132" t="s">
        <v>669</v>
      </c>
      <c r="I883" s="133"/>
      <c r="J883" s="8">
        <v>4</v>
      </c>
      <c r="K883" s="5" t="s">
        <v>1171</v>
      </c>
      <c r="L883" s="139"/>
      <c r="M883" s="139"/>
    </row>
    <row r="884" spans="1:13" ht="14.65" customHeight="1">
      <c r="A884" s="163" t="s">
        <v>1145</v>
      </c>
      <c r="B884" s="163" t="s">
        <v>1148</v>
      </c>
      <c r="C884" s="163"/>
      <c r="D884" s="163" t="s">
        <v>1180</v>
      </c>
      <c r="E884" s="162" t="s">
        <v>1181</v>
      </c>
      <c r="F884" s="136"/>
      <c r="G884" s="132" t="s">
        <v>218</v>
      </c>
      <c r="H884" s="132" t="s">
        <v>669</v>
      </c>
      <c r="I884" s="133" t="s">
        <v>188</v>
      </c>
      <c r="J884" s="8">
        <v>0</v>
      </c>
      <c r="K884" s="5" t="s">
        <v>314</v>
      </c>
      <c r="L884" s="137"/>
      <c r="M884" s="137"/>
    </row>
    <row r="885" spans="1:13">
      <c r="A885" s="163" t="str">
        <f t="shared" ref="A885:B888" si="55">A884</f>
        <v>Your Friends &amp; Free Time</v>
      </c>
      <c r="B885" s="163" t="str">
        <f t="shared" si="55"/>
        <v>Cellphone Use</v>
      </c>
      <c r="C885" s="163"/>
      <c r="D885" s="163" t="str">
        <f>D884</f>
        <v>CellHealth</v>
      </c>
      <c r="E885" s="162"/>
      <c r="F885" s="136"/>
      <c r="G885" s="132"/>
      <c r="H885" s="132" t="s">
        <v>669</v>
      </c>
      <c r="I885" s="133"/>
      <c r="J885" s="8">
        <v>1</v>
      </c>
      <c r="K885" s="5" t="s">
        <v>1168</v>
      </c>
      <c r="L885" s="138"/>
      <c r="M885" s="138"/>
    </row>
    <row r="886" spans="1:13">
      <c r="A886" s="163" t="str">
        <f t="shared" si="55"/>
        <v>Your Friends &amp; Free Time</v>
      </c>
      <c r="B886" s="163" t="str">
        <f t="shared" si="55"/>
        <v>Cellphone Use</v>
      </c>
      <c r="C886" s="163"/>
      <c r="D886" s="163" t="str">
        <f>D885</f>
        <v>CellHealth</v>
      </c>
      <c r="E886" s="162"/>
      <c r="F886" s="136"/>
      <c r="G886" s="132"/>
      <c r="H886" s="132" t="s">
        <v>669</v>
      </c>
      <c r="I886" s="133"/>
      <c r="J886" s="8">
        <v>2</v>
      </c>
      <c r="K886" s="5" t="s">
        <v>1169</v>
      </c>
      <c r="L886" s="138"/>
      <c r="M886" s="138"/>
    </row>
    <row r="887" spans="1:13">
      <c r="A887" s="163" t="str">
        <f t="shared" si="55"/>
        <v>Your Friends &amp; Free Time</v>
      </c>
      <c r="B887" s="163" t="str">
        <f t="shared" si="55"/>
        <v>Cellphone Use</v>
      </c>
      <c r="C887" s="163"/>
      <c r="D887" s="163" t="str">
        <f>D886</f>
        <v>CellHealth</v>
      </c>
      <c r="E887" s="162"/>
      <c r="F887" s="136"/>
      <c r="G887" s="132"/>
      <c r="H887" s="132" t="s">
        <v>669</v>
      </c>
      <c r="I887" s="133"/>
      <c r="J887" s="8">
        <v>3</v>
      </c>
      <c r="K887" s="5" t="s">
        <v>1170</v>
      </c>
      <c r="L887" s="138"/>
      <c r="M887" s="138"/>
    </row>
    <row r="888" spans="1:13">
      <c r="A888" s="163" t="str">
        <f t="shared" si="55"/>
        <v>Your Friends &amp; Free Time</v>
      </c>
      <c r="B888" s="163" t="str">
        <f t="shared" si="55"/>
        <v>Cellphone Use</v>
      </c>
      <c r="C888" s="163"/>
      <c r="D888" s="163" t="str">
        <f>D887</f>
        <v>CellHealth</v>
      </c>
      <c r="E888" s="162"/>
      <c r="F888" s="136"/>
      <c r="G888" s="132"/>
      <c r="H888" s="132" t="s">
        <v>669</v>
      </c>
      <c r="I888" s="133"/>
      <c r="J888" s="8">
        <v>4</v>
      </c>
      <c r="K888" s="5" t="s">
        <v>1171</v>
      </c>
      <c r="L888" s="139"/>
      <c r="M888" s="139"/>
    </row>
    <row r="889" spans="1:13" ht="14.65" customHeight="1">
      <c r="A889" s="163" t="s">
        <v>1145</v>
      </c>
      <c r="B889" s="163" t="s">
        <v>1148</v>
      </c>
      <c r="C889" s="163"/>
      <c r="D889" s="163" t="s">
        <v>1182</v>
      </c>
      <c r="E889" s="162" t="s">
        <v>1183</v>
      </c>
      <c r="F889" s="136"/>
      <c r="G889" s="132" t="s">
        <v>218</v>
      </c>
      <c r="H889" s="132" t="s">
        <v>669</v>
      </c>
      <c r="I889" s="133" t="s">
        <v>188</v>
      </c>
      <c r="J889" s="8">
        <v>0</v>
      </c>
      <c r="K889" s="5" t="s">
        <v>314</v>
      </c>
      <c r="L889" s="137"/>
      <c r="M889" s="137"/>
    </row>
    <row r="890" spans="1:13">
      <c r="A890" s="163" t="str">
        <f t="shared" ref="A890:B893" si="56">A889</f>
        <v>Your Friends &amp; Free Time</v>
      </c>
      <c r="B890" s="163" t="str">
        <f t="shared" si="56"/>
        <v>Cellphone Use</v>
      </c>
      <c r="C890" s="163"/>
      <c r="D890" s="163" t="str">
        <f>D889</f>
        <v>CellJobs</v>
      </c>
      <c r="E890" s="162"/>
      <c r="F890" s="136"/>
      <c r="G890" s="132"/>
      <c r="H890" s="132" t="s">
        <v>669</v>
      </c>
      <c r="I890" s="133"/>
      <c r="J890" s="8">
        <v>1</v>
      </c>
      <c r="K890" s="5" t="s">
        <v>1168</v>
      </c>
      <c r="L890" s="138"/>
      <c r="M890" s="138"/>
    </row>
    <row r="891" spans="1:13">
      <c r="A891" s="163" t="str">
        <f t="shared" si="56"/>
        <v>Your Friends &amp; Free Time</v>
      </c>
      <c r="B891" s="163" t="str">
        <f t="shared" si="56"/>
        <v>Cellphone Use</v>
      </c>
      <c r="C891" s="163"/>
      <c r="D891" s="163" t="str">
        <f>D890</f>
        <v>CellJobs</v>
      </c>
      <c r="E891" s="162"/>
      <c r="F891" s="136"/>
      <c r="G891" s="132"/>
      <c r="H891" s="132" t="s">
        <v>669</v>
      </c>
      <c r="I891" s="133"/>
      <c r="J891" s="8">
        <v>2</v>
      </c>
      <c r="K891" s="5" t="s">
        <v>1169</v>
      </c>
      <c r="L891" s="138"/>
      <c r="M891" s="138"/>
    </row>
    <row r="892" spans="1:13">
      <c r="A892" s="163" t="str">
        <f t="shared" si="56"/>
        <v>Your Friends &amp; Free Time</v>
      </c>
      <c r="B892" s="163" t="str">
        <f t="shared" si="56"/>
        <v>Cellphone Use</v>
      </c>
      <c r="C892" s="163"/>
      <c r="D892" s="163" t="str">
        <f>D891</f>
        <v>CellJobs</v>
      </c>
      <c r="E892" s="162"/>
      <c r="F892" s="136"/>
      <c r="G892" s="132"/>
      <c r="H892" s="132" t="s">
        <v>669</v>
      </c>
      <c r="I892" s="133"/>
      <c r="J892" s="8">
        <v>3</v>
      </c>
      <c r="K892" s="5" t="s">
        <v>1170</v>
      </c>
      <c r="L892" s="138"/>
      <c r="M892" s="138"/>
    </row>
    <row r="893" spans="1:13">
      <c r="A893" s="163" t="str">
        <f t="shared" si="56"/>
        <v>Your Friends &amp; Free Time</v>
      </c>
      <c r="B893" s="163" t="str">
        <f t="shared" si="56"/>
        <v>Cellphone Use</v>
      </c>
      <c r="C893" s="163"/>
      <c r="D893" s="163" t="str">
        <f>D892</f>
        <v>CellJobs</v>
      </c>
      <c r="E893" s="162"/>
      <c r="F893" s="136"/>
      <c r="G893" s="132"/>
      <c r="H893" s="132" t="s">
        <v>669</v>
      </c>
      <c r="I893" s="133"/>
      <c r="J893" s="8">
        <v>4</v>
      </c>
      <c r="K893" s="5" t="s">
        <v>1171</v>
      </c>
      <c r="L893" s="139"/>
      <c r="M893" s="139"/>
    </row>
    <row r="894" spans="1:13" ht="14.65" customHeight="1">
      <c r="A894" s="163" t="s">
        <v>1145</v>
      </c>
      <c r="B894" s="163" t="s">
        <v>1148</v>
      </c>
      <c r="C894" s="163"/>
      <c r="D894" s="163" t="s">
        <v>1184</v>
      </c>
      <c r="E894" s="162" t="s">
        <v>1185</v>
      </c>
      <c r="F894" s="136"/>
      <c r="G894" s="132" t="s">
        <v>218</v>
      </c>
      <c r="H894" s="132" t="s">
        <v>669</v>
      </c>
      <c r="I894" s="133" t="s">
        <v>188</v>
      </c>
      <c r="J894" s="8">
        <v>0</v>
      </c>
      <c r="K894" s="5" t="s">
        <v>314</v>
      </c>
      <c r="L894" s="137"/>
      <c r="M894" s="137"/>
    </row>
    <row r="895" spans="1:13">
      <c r="A895" s="163" t="str">
        <f t="shared" ref="A895:B898" si="57">A894</f>
        <v>Your Friends &amp; Free Time</v>
      </c>
      <c r="B895" s="163" t="str">
        <f t="shared" si="57"/>
        <v>Cellphone Use</v>
      </c>
      <c r="C895" s="163"/>
      <c r="D895" s="163" t="str">
        <f>D894</f>
        <v>CellSex</v>
      </c>
      <c r="E895" s="162"/>
      <c r="F895" s="136"/>
      <c r="G895" s="132"/>
      <c r="H895" s="132" t="s">
        <v>669</v>
      </c>
      <c r="I895" s="133"/>
      <c r="J895" s="8">
        <v>1</v>
      </c>
      <c r="K895" s="5" t="s">
        <v>1168</v>
      </c>
      <c r="L895" s="138"/>
      <c r="M895" s="138"/>
    </row>
    <row r="896" spans="1:13">
      <c r="A896" s="163" t="str">
        <f t="shared" si="57"/>
        <v>Your Friends &amp; Free Time</v>
      </c>
      <c r="B896" s="163" t="str">
        <f t="shared" si="57"/>
        <v>Cellphone Use</v>
      </c>
      <c r="C896" s="163"/>
      <c r="D896" s="163" t="str">
        <f>D895</f>
        <v>CellSex</v>
      </c>
      <c r="E896" s="162"/>
      <c r="F896" s="136"/>
      <c r="G896" s="132"/>
      <c r="H896" s="132" t="s">
        <v>669</v>
      </c>
      <c r="I896" s="133"/>
      <c r="J896" s="8">
        <v>2</v>
      </c>
      <c r="K896" s="5" t="s">
        <v>1169</v>
      </c>
      <c r="L896" s="138"/>
      <c r="M896" s="138"/>
    </row>
    <row r="897" spans="1:13">
      <c r="A897" s="163" t="str">
        <f t="shared" si="57"/>
        <v>Your Friends &amp; Free Time</v>
      </c>
      <c r="B897" s="163" t="str">
        <f t="shared" si="57"/>
        <v>Cellphone Use</v>
      </c>
      <c r="C897" s="163"/>
      <c r="D897" s="163" t="str">
        <f>D896</f>
        <v>CellSex</v>
      </c>
      <c r="E897" s="162"/>
      <c r="F897" s="136"/>
      <c r="G897" s="132"/>
      <c r="H897" s="132" t="s">
        <v>669</v>
      </c>
      <c r="I897" s="133"/>
      <c r="J897" s="8">
        <v>3</v>
      </c>
      <c r="K897" s="5" t="s">
        <v>1170</v>
      </c>
      <c r="L897" s="138"/>
      <c r="M897" s="138"/>
    </row>
    <row r="898" spans="1:13">
      <c r="A898" s="163" t="str">
        <f t="shared" si="57"/>
        <v>Your Friends &amp; Free Time</v>
      </c>
      <c r="B898" s="163" t="str">
        <f t="shared" si="57"/>
        <v>Cellphone Use</v>
      </c>
      <c r="C898" s="163"/>
      <c r="D898" s="163" t="str">
        <f>D897</f>
        <v>CellSex</v>
      </c>
      <c r="E898" s="162"/>
      <c r="F898" s="136"/>
      <c r="G898" s="132"/>
      <c r="H898" s="132" t="s">
        <v>669</v>
      </c>
      <c r="I898" s="133"/>
      <c r="J898" s="8">
        <v>4</v>
      </c>
      <c r="K898" s="5" t="s">
        <v>1171</v>
      </c>
      <c r="L898" s="139"/>
      <c r="M898" s="139"/>
    </row>
    <row r="899" spans="1:13" ht="14.65" customHeight="1">
      <c r="A899" s="163" t="s">
        <v>1145</v>
      </c>
      <c r="B899" s="163" t="s">
        <v>1148</v>
      </c>
      <c r="C899" s="163"/>
      <c r="D899" s="163" t="s">
        <v>1186</v>
      </c>
      <c r="E899" s="162" t="s">
        <v>1187</v>
      </c>
      <c r="F899" s="136"/>
      <c r="G899" s="132" t="s">
        <v>218</v>
      </c>
      <c r="H899" s="132" t="s">
        <v>669</v>
      </c>
      <c r="I899" s="133" t="s">
        <v>188</v>
      </c>
      <c r="J899" s="8">
        <v>0</v>
      </c>
      <c r="K899" s="5" t="s">
        <v>314</v>
      </c>
      <c r="L899" s="137"/>
      <c r="M899" s="137"/>
    </row>
    <row r="900" spans="1:13">
      <c r="A900" s="163" t="str">
        <f t="shared" ref="A900:B903" si="58">A899</f>
        <v>Your Friends &amp; Free Time</v>
      </c>
      <c r="B900" s="163" t="str">
        <f t="shared" si="58"/>
        <v>Cellphone Use</v>
      </c>
      <c r="C900" s="163"/>
      <c r="D900" s="163" t="str">
        <f>D899</f>
        <v>CellMusic</v>
      </c>
      <c r="E900" s="162"/>
      <c r="F900" s="136"/>
      <c r="G900" s="132"/>
      <c r="H900" s="132" t="s">
        <v>669</v>
      </c>
      <c r="I900" s="133"/>
      <c r="J900" s="8">
        <v>1</v>
      </c>
      <c r="K900" s="5" t="s">
        <v>1168</v>
      </c>
      <c r="L900" s="138"/>
      <c r="M900" s="138"/>
    </row>
    <row r="901" spans="1:13">
      <c r="A901" s="163" t="str">
        <f t="shared" si="58"/>
        <v>Your Friends &amp; Free Time</v>
      </c>
      <c r="B901" s="163" t="str">
        <f t="shared" si="58"/>
        <v>Cellphone Use</v>
      </c>
      <c r="C901" s="163"/>
      <c r="D901" s="163" t="str">
        <f>D900</f>
        <v>CellMusic</v>
      </c>
      <c r="E901" s="162"/>
      <c r="F901" s="136"/>
      <c r="G901" s="132"/>
      <c r="H901" s="132" t="s">
        <v>669</v>
      </c>
      <c r="I901" s="133"/>
      <c r="J901" s="8">
        <v>2</v>
      </c>
      <c r="K901" s="5" t="s">
        <v>1169</v>
      </c>
      <c r="L901" s="138"/>
      <c r="M901" s="138"/>
    </row>
    <row r="902" spans="1:13">
      <c r="A902" s="163" t="str">
        <f t="shared" si="58"/>
        <v>Your Friends &amp; Free Time</v>
      </c>
      <c r="B902" s="163" t="str">
        <f t="shared" si="58"/>
        <v>Cellphone Use</v>
      </c>
      <c r="C902" s="163"/>
      <c r="D902" s="163" t="str">
        <f>D901</f>
        <v>CellMusic</v>
      </c>
      <c r="E902" s="162"/>
      <c r="F902" s="136"/>
      <c r="G902" s="132"/>
      <c r="H902" s="132" t="s">
        <v>669</v>
      </c>
      <c r="I902" s="133"/>
      <c r="J902" s="8">
        <v>3</v>
      </c>
      <c r="K902" s="5" t="s">
        <v>1170</v>
      </c>
      <c r="L902" s="138"/>
      <c r="M902" s="138"/>
    </row>
    <row r="903" spans="1:13">
      <c r="A903" s="163" t="str">
        <f t="shared" si="58"/>
        <v>Your Friends &amp; Free Time</v>
      </c>
      <c r="B903" s="163" t="str">
        <f t="shared" si="58"/>
        <v>Cellphone Use</v>
      </c>
      <c r="C903" s="163"/>
      <c r="D903" s="163" t="str">
        <f>D902</f>
        <v>CellMusic</v>
      </c>
      <c r="E903" s="162"/>
      <c r="F903" s="136"/>
      <c r="G903" s="132"/>
      <c r="H903" s="132" t="s">
        <v>669</v>
      </c>
      <c r="I903" s="133"/>
      <c r="J903" s="8">
        <v>4</v>
      </c>
      <c r="K903" s="5" t="s">
        <v>1171</v>
      </c>
      <c r="L903" s="139"/>
      <c r="M903" s="139"/>
    </row>
    <row r="904" spans="1:13" ht="14.65" customHeight="1">
      <c r="A904" s="163" t="s">
        <v>1145</v>
      </c>
      <c r="B904" s="163" t="s">
        <v>1148</v>
      </c>
      <c r="C904" s="163"/>
      <c r="D904" s="163" t="s">
        <v>1188</v>
      </c>
      <c r="E904" s="162" t="s">
        <v>1189</v>
      </c>
      <c r="F904" s="136"/>
      <c r="G904" s="132" t="s">
        <v>218</v>
      </c>
      <c r="H904" s="132" t="s">
        <v>206</v>
      </c>
      <c r="I904" s="133" t="s">
        <v>188</v>
      </c>
      <c r="J904" s="8">
        <v>0</v>
      </c>
      <c r="K904" s="5" t="s">
        <v>314</v>
      </c>
      <c r="L904" s="137"/>
      <c r="M904" s="137"/>
    </row>
    <row r="905" spans="1:13">
      <c r="A905" s="163" t="str">
        <f t="shared" ref="A905:B908" si="59">A904</f>
        <v>Your Friends &amp; Free Time</v>
      </c>
      <c r="B905" s="163" t="str">
        <f t="shared" si="59"/>
        <v>Cellphone Use</v>
      </c>
      <c r="C905" s="163"/>
      <c r="D905" s="163" t="str">
        <f>D904</f>
        <v>FreeCellHIV</v>
      </c>
      <c r="E905" s="162"/>
      <c r="F905" s="136"/>
      <c r="G905" s="132"/>
      <c r="H905" s="132" t="s">
        <v>206</v>
      </c>
      <c r="I905" s="133"/>
      <c r="J905" s="8">
        <v>1</v>
      </c>
      <c r="K905" s="5" t="s">
        <v>1168</v>
      </c>
      <c r="L905" s="138"/>
      <c r="M905" s="138"/>
    </row>
    <row r="906" spans="1:13">
      <c r="A906" s="163" t="str">
        <f t="shared" si="59"/>
        <v>Your Friends &amp; Free Time</v>
      </c>
      <c r="B906" s="163" t="str">
        <f t="shared" si="59"/>
        <v>Cellphone Use</v>
      </c>
      <c r="C906" s="163"/>
      <c r="D906" s="163" t="str">
        <f>D905</f>
        <v>FreeCellHIV</v>
      </c>
      <c r="E906" s="162"/>
      <c r="F906" s="136"/>
      <c r="G906" s="132"/>
      <c r="H906" s="132" t="s">
        <v>206</v>
      </c>
      <c r="I906" s="133"/>
      <c r="J906" s="8">
        <v>2</v>
      </c>
      <c r="K906" s="5" t="s">
        <v>1169</v>
      </c>
      <c r="L906" s="138"/>
      <c r="M906" s="138"/>
    </row>
    <row r="907" spans="1:13">
      <c r="A907" s="163" t="str">
        <f t="shared" si="59"/>
        <v>Your Friends &amp; Free Time</v>
      </c>
      <c r="B907" s="163" t="str">
        <f t="shared" si="59"/>
        <v>Cellphone Use</v>
      </c>
      <c r="C907" s="163"/>
      <c r="D907" s="163" t="str">
        <f>D906</f>
        <v>FreeCellHIV</v>
      </c>
      <c r="E907" s="162"/>
      <c r="F907" s="136"/>
      <c r="G907" s="132"/>
      <c r="H907" s="132" t="s">
        <v>206</v>
      </c>
      <c r="I907" s="133"/>
      <c r="J907" s="8">
        <v>3</v>
      </c>
      <c r="K907" s="5" t="s">
        <v>1170</v>
      </c>
      <c r="L907" s="138"/>
      <c r="M907" s="138"/>
    </row>
    <row r="908" spans="1:13">
      <c r="A908" s="163" t="str">
        <f t="shared" si="59"/>
        <v>Your Friends &amp; Free Time</v>
      </c>
      <c r="B908" s="163" t="str">
        <f t="shared" si="59"/>
        <v>Cellphone Use</v>
      </c>
      <c r="C908" s="163"/>
      <c r="D908" s="163" t="str">
        <f>D907</f>
        <v>FreeCellHIV</v>
      </c>
      <c r="E908" s="162"/>
      <c r="F908" s="136"/>
      <c r="G908" s="132"/>
      <c r="H908" s="132" t="s">
        <v>206</v>
      </c>
      <c r="I908" s="133"/>
      <c r="J908" s="8">
        <v>4</v>
      </c>
      <c r="K908" s="5" t="s">
        <v>1171</v>
      </c>
      <c r="L908" s="139"/>
      <c r="M908" s="139"/>
    </row>
    <row r="909" spans="1:13" ht="14.65" customHeight="1">
      <c r="A909" s="163" t="s">
        <v>1145</v>
      </c>
      <c r="B909" s="163" t="s">
        <v>1148</v>
      </c>
      <c r="C909" s="163"/>
      <c r="D909" s="163" t="s">
        <v>1190</v>
      </c>
      <c r="E909" s="162" t="s">
        <v>1191</v>
      </c>
      <c r="F909" s="136"/>
      <c r="G909" s="132" t="s">
        <v>218</v>
      </c>
      <c r="H909" s="132" t="s">
        <v>206</v>
      </c>
      <c r="I909" s="133" t="s">
        <v>188</v>
      </c>
      <c r="J909" s="8">
        <v>0</v>
      </c>
      <c r="K909" s="5" t="s">
        <v>314</v>
      </c>
      <c r="L909" s="137"/>
      <c r="M909" s="137"/>
    </row>
    <row r="910" spans="1:13">
      <c r="A910" s="163" t="str">
        <f t="shared" ref="A910:B913" si="60">A909</f>
        <v>Your Friends &amp; Free Time</v>
      </c>
      <c r="B910" s="163" t="str">
        <f t="shared" si="60"/>
        <v>Cellphone Use</v>
      </c>
      <c r="C910" s="163"/>
      <c r="D910" s="163" t="str">
        <f>D909</f>
        <v>FreeCellGames</v>
      </c>
      <c r="E910" s="162"/>
      <c r="F910" s="136"/>
      <c r="G910" s="132"/>
      <c r="H910" s="132" t="s">
        <v>206</v>
      </c>
      <c r="I910" s="133"/>
      <c r="J910" s="8">
        <v>1</v>
      </c>
      <c r="K910" s="5" t="s">
        <v>1168</v>
      </c>
      <c r="L910" s="138"/>
      <c r="M910" s="138"/>
    </row>
    <row r="911" spans="1:13">
      <c r="A911" s="163" t="str">
        <f t="shared" si="60"/>
        <v>Your Friends &amp; Free Time</v>
      </c>
      <c r="B911" s="163" t="str">
        <f t="shared" si="60"/>
        <v>Cellphone Use</v>
      </c>
      <c r="C911" s="163"/>
      <c r="D911" s="163" t="str">
        <f>D910</f>
        <v>FreeCellGames</v>
      </c>
      <c r="E911" s="162"/>
      <c r="F911" s="136"/>
      <c r="G911" s="132"/>
      <c r="H911" s="132" t="s">
        <v>206</v>
      </c>
      <c r="I911" s="133"/>
      <c r="J911" s="8">
        <v>2</v>
      </c>
      <c r="K911" s="5" t="s">
        <v>1169</v>
      </c>
      <c r="L911" s="138"/>
      <c r="M911" s="138"/>
    </row>
    <row r="912" spans="1:13">
      <c r="A912" s="163" t="str">
        <f t="shared" si="60"/>
        <v>Your Friends &amp; Free Time</v>
      </c>
      <c r="B912" s="163" t="str">
        <f t="shared" si="60"/>
        <v>Cellphone Use</v>
      </c>
      <c r="C912" s="163"/>
      <c r="D912" s="163" t="str">
        <f>D911</f>
        <v>FreeCellGames</v>
      </c>
      <c r="E912" s="162"/>
      <c r="F912" s="136"/>
      <c r="G912" s="132"/>
      <c r="H912" s="132" t="s">
        <v>206</v>
      </c>
      <c r="I912" s="133"/>
      <c r="J912" s="8">
        <v>3</v>
      </c>
      <c r="K912" s="5" t="s">
        <v>1170</v>
      </c>
      <c r="L912" s="138"/>
      <c r="M912" s="138"/>
    </row>
    <row r="913" spans="1:13">
      <c r="A913" s="163" t="str">
        <f t="shared" si="60"/>
        <v>Your Friends &amp; Free Time</v>
      </c>
      <c r="B913" s="163" t="str">
        <f t="shared" si="60"/>
        <v>Cellphone Use</v>
      </c>
      <c r="C913" s="163"/>
      <c r="D913" s="163" t="str">
        <f>D912</f>
        <v>FreeCellGames</v>
      </c>
      <c r="E913" s="162"/>
      <c r="F913" s="136"/>
      <c r="G913" s="132"/>
      <c r="H913" s="132" t="s">
        <v>206</v>
      </c>
      <c r="I913" s="133"/>
      <c r="J913" s="8">
        <v>4</v>
      </c>
      <c r="K913" s="5" t="s">
        <v>1171</v>
      </c>
      <c r="L913" s="139"/>
      <c r="M913" s="139"/>
    </row>
    <row r="914" spans="1:13" s="23" customFormat="1">
      <c r="A914" s="133" t="s">
        <v>1145</v>
      </c>
      <c r="B914" s="133" t="s">
        <v>1148</v>
      </c>
      <c r="C914" s="168"/>
      <c r="D914" s="133" t="s">
        <v>1192</v>
      </c>
      <c r="E914" s="162" t="s">
        <v>1193</v>
      </c>
      <c r="F914" s="162"/>
      <c r="G914" s="133" t="s">
        <v>211</v>
      </c>
      <c r="H914" s="133" t="s">
        <v>211</v>
      </c>
      <c r="I914" s="133" t="s">
        <v>188</v>
      </c>
      <c r="J914" s="8">
        <v>0</v>
      </c>
      <c r="K914" s="5" t="s">
        <v>314</v>
      </c>
      <c r="L914" s="168"/>
      <c r="M914" s="168"/>
    </row>
    <row r="915" spans="1:13" s="23" customFormat="1">
      <c r="A915" s="133"/>
      <c r="B915" s="133"/>
      <c r="C915" s="168"/>
      <c r="D915" s="133"/>
      <c r="E915" s="162"/>
      <c r="F915" s="162"/>
      <c r="G915" s="133"/>
      <c r="H915" s="133"/>
      <c r="I915" s="133"/>
      <c r="J915" s="8">
        <v>1</v>
      </c>
      <c r="K915" s="5" t="s">
        <v>1168</v>
      </c>
      <c r="L915" s="168"/>
      <c r="M915" s="168"/>
    </row>
    <row r="916" spans="1:13" s="23" customFormat="1">
      <c r="A916" s="133"/>
      <c r="B916" s="133"/>
      <c r="C916" s="168"/>
      <c r="D916" s="133"/>
      <c r="E916" s="162"/>
      <c r="F916" s="162"/>
      <c r="G916" s="133"/>
      <c r="H916" s="133"/>
      <c r="I916" s="133"/>
      <c r="J916" s="8">
        <v>2</v>
      </c>
      <c r="K916" s="5" t="s">
        <v>1169</v>
      </c>
      <c r="L916" s="168"/>
      <c r="M916" s="168"/>
    </row>
    <row r="917" spans="1:13" s="23" customFormat="1">
      <c r="A917" s="133"/>
      <c r="B917" s="133"/>
      <c r="C917" s="168"/>
      <c r="D917" s="133"/>
      <c r="E917" s="162"/>
      <c r="F917" s="162"/>
      <c r="G917" s="133"/>
      <c r="H917" s="133"/>
      <c r="I917" s="133"/>
      <c r="J917" s="8">
        <v>3</v>
      </c>
      <c r="K917" s="5" t="s">
        <v>1170</v>
      </c>
      <c r="L917" s="168"/>
      <c r="M917" s="168"/>
    </row>
    <row r="918" spans="1:13" s="23" customFormat="1">
      <c r="A918" s="133"/>
      <c r="B918" s="133"/>
      <c r="C918" s="168"/>
      <c r="D918" s="133"/>
      <c r="E918" s="162"/>
      <c r="F918" s="162"/>
      <c r="G918" s="133"/>
      <c r="H918" s="133"/>
      <c r="I918" s="133"/>
      <c r="J918" s="8">
        <v>4</v>
      </c>
      <c r="K918" s="5" t="s">
        <v>1171</v>
      </c>
      <c r="L918" s="168"/>
      <c r="M918" s="168"/>
    </row>
    <row r="919" spans="1:13" s="23" customFormat="1">
      <c r="A919" s="133" t="s">
        <v>1145</v>
      </c>
      <c r="B919" s="133" t="s">
        <v>1194</v>
      </c>
      <c r="C919" s="168"/>
      <c r="D919" s="133" t="s">
        <v>1195</v>
      </c>
      <c r="E919" s="162" t="s">
        <v>1196</v>
      </c>
      <c r="F919" s="162"/>
      <c r="G919" s="133" t="s">
        <v>211</v>
      </c>
      <c r="H919" s="133" t="s">
        <v>211</v>
      </c>
      <c r="I919" s="133" t="s">
        <v>188</v>
      </c>
      <c r="J919" s="8">
        <v>0</v>
      </c>
      <c r="K919" s="5" t="s">
        <v>314</v>
      </c>
      <c r="L919" s="168"/>
      <c r="M919" s="168"/>
    </row>
    <row r="920" spans="1:13" s="23" customFormat="1">
      <c r="A920" s="133"/>
      <c r="B920" s="133"/>
      <c r="C920" s="168"/>
      <c r="D920" s="133"/>
      <c r="E920" s="162"/>
      <c r="F920" s="162"/>
      <c r="G920" s="133"/>
      <c r="H920" s="133"/>
      <c r="I920" s="133"/>
      <c r="J920" s="8">
        <v>1</v>
      </c>
      <c r="K920" s="5" t="s">
        <v>1168</v>
      </c>
      <c r="L920" s="168"/>
      <c r="M920" s="168"/>
    </row>
    <row r="921" spans="1:13" s="23" customFormat="1">
      <c r="A921" s="133"/>
      <c r="B921" s="133"/>
      <c r="C921" s="168"/>
      <c r="D921" s="133"/>
      <c r="E921" s="162"/>
      <c r="F921" s="162"/>
      <c r="G921" s="133"/>
      <c r="H921" s="133"/>
      <c r="I921" s="133"/>
      <c r="J921" s="8">
        <v>2</v>
      </c>
      <c r="K921" s="5" t="s">
        <v>1169</v>
      </c>
      <c r="L921" s="168"/>
      <c r="M921" s="168"/>
    </row>
    <row r="922" spans="1:13" s="23" customFormat="1">
      <c r="A922" s="133"/>
      <c r="B922" s="133"/>
      <c r="C922" s="168"/>
      <c r="D922" s="133"/>
      <c r="E922" s="162"/>
      <c r="F922" s="162"/>
      <c r="G922" s="133"/>
      <c r="H922" s="133"/>
      <c r="I922" s="133"/>
      <c r="J922" s="8">
        <v>3</v>
      </c>
      <c r="K922" s="5" t="s">
        <v>1170</v>
      </c>
      <c r="L922" s="168"/>
      <c r="M922" s="168"/>
    </row>
    <row r="923" spans="1:13" s="23" customFormat="1">
      <c r="A923" s="133"/>
      <c r="B923" s="133"/>
      <c r="C923" s="168"/>
      <c r="D923" s="133"/>
      <c r="E923" s="162"/>
      <c r="F923" s="162"/>
      <c r="G923" s="133"/>
      <c r="H923" s="133"/>
      <c r="I923" s="133"/>
      <c r="J923" s="8">
        <v>4</v>
      </c>
      <c r="K923" s="5" t="s">
        <v>1171</v>
      </c>
      <c r="L923" s="168"/>
      <c r="M923" s="168"/>
    </row>
    <row r="924" spans="1:13" s="23" customFormat="1">
      <c r="A924" s="133" t="s">
        <v>1145</v>
      </c>
      <c r="B924" s="133" t="s">
        <v>1148</v>
      </c>
      <c r="C924" s="168"/>
      <c r="D924" s="133" t="s">
        <v>1197</v>
      </c>
      <c r="E924" s="162" t="s">
        <v>324</v>
      </c>
      <c r="F924" s="162"/>
      <c r="G924" s="133" t="s">
        <v>211</v>
      </c>
      <c r="H924" s="133" t="s">
        <v>211</v>
      </c>
      <c r="I924" s="133" t="s">
        <v>188</v>
      </c>
      <c r="J924" s="8">
        <v>0</v>
      </c>
      <c r="K924" s="5" t="s">
        <v>314</v>
      </c>
      <c r="L924" s="168"/>
      <c r="M924" s="168"/>
    </row>
    <row r="925" spans="1:13" s="23" customFormat="1">
      <c r="A925" s="133"/>
      <c r="B925" s="133"/>
      <c r="C925" s="168"/>
      <c r="D925" s="133"/>
      <c r="E925" s="162"/>
      <c r="F925" s="162"/>
      <c r="G925" s="133"/>
      <c r="H925" s="133"/>
      <c r="I925" s="133"/>
      <c r="J925" s="8">
        <v>1</v>
      </c>
      <c r="K925" s="5" t="s">
        <v>1168</v>
      </c>
      <c r="L925" s="168"/>
      <c r="M925" s="168"/>
    </row>
    <row r="926" spans="1:13" s="23" customFormat="1">
      <c r="A926" s="133"/>
      <c r="B926" s="133"/>
      <c r="C926" s="168"/>
      <c r="D926" s="133"/>
      <c r="E926" s="162"/>
      <c r="F926" s="162"/>
      <c r="G926" s="133"/>
      <c r="H926" s="133"/>
      <c r="I926" s="133"/>
      <c r="J926" s="8">
        <v>2</v>
      </c>
      <c r="K926" s="5" t="s">
        <v>1169</v>
      </c>
      <c r="L926" s="168"/>
      <c r="M926" s="168"/>
    </row>
    <row r="927" spans="1:13" s="23" customFormat="1">
      <c r="A927" s="133"/>
      <c r="B927" s="133"/>
      <c r="C927" s="168"/>
      <c r="D927" s="133"/>
      <c r="E927" s="162"/>
      <c r="F927" s="162"/>
      <c r="G927" s="133"/>
      <c r="H927" s="133"/>
      <c r="I927" s="133"/>
      <c r="J927" s="8">
        <v>3</v>
      </c>
      <c r="K927" s="5" t="s">
        <v>1170</v>
      </c>
      <c r="L927" s="168"/>
      <c r="M927" s="168"/>
    </row>
    <row r="928" spans="1:13" s="23" customFormat="1">
      <c r="A928" s="133"/>
      <c r="B928" s="133"/>
      <c r="C928" s="168"/>
      <c r="D928" s="133"/>
      <c r="E928" s="162"/>
      <c r="F928" s="162"/>
      <c r="G928" s="133"/>
      <c r="H928" s="133"/>
      <c r="I928" s="133"/>
      <c r="J928" s="8">
        <v>4</v>
      </c>
      <c r="K928" s="5" t="s">
        <v>1171</v>
      </c>
      <c r="L928" s="168"/>
      <c r="M928" s="168"/>
    </row>
    <row r="929" spans="1:13" s="23" customFormat="1">
      <c r="A929" s="8" t="s">
        <v>1145</v>
      </c>
      <c r="B929" s="8" t="s">
        <v>1194</v>
      </c>
      <c r="C929" s="20"/>
      <c r="D929" s="8" t="s">
        <v>1198</v>
      </c>
      <c r="E929" s="50" t="s">
        <v>1199</v>
      </c>
      <c r="F929" s="50"/>
      <c r="G929" s="8" t="s">
        <v>211</v>
      </c>
      <c r="H929" s="8" t="s">
        <v>211</v>
      </c>
      <c r="I929" s="8" t="s">
        <v>252</v>
      </c>
      <c r="J929" s="8" t="s">
        <v>201</v>
      </c>
      <c r="K929" s="8" t="s">
        <v>201</v>
      </c>
      <c r="L929" s="20"/>
      <c r="M929" s="20"/>
    </row>
    <row r="930" spans="1:13" s="23" customFormat="1">
      <c r="A930" s="133" t="s">
        <v>1145</v>
      </c>
      <c r="B930" s="133" t="s">
        <v>1194</v>
      </c>
      <c r="C930" s="168"/>
      <c r="D930" s="133" t="s">
        <v>1200</v>
      </c>
      <c r="E930" s="162" t="s">
        <v>1179</v>
      </c>
      <c r="F930" s="162"/>
      <c r="G930" s="133" t="s">
        <v>211</v>
      </c>
      <c r="H930" s="133" t="s">
        <v>211</v>
      </c>
      <c r="I930" s="133" t="s">
        <v>188</v>
      </c>
      <c r="J930" s="8">
        <v>0</v>
      </c>
      <c r="K930" s="5" t="s">
        <v>314</v>
      </c>
      <c r="L930" s="168"/>
      <c r="M930" s="168"/>
    </row>
    <row r="931" spans="1:13" s="23" customFormat="1">
      <c r="A931" s="133"/>
      <c r="B931" s="133"/>
      <c r="C931" s="168"/>
      <c r="D931" s="133"/>
      <c r="E931" s="162"/>
      <c r="F931" s="162"/>
      <c r="G931" s="133"/>
      <c r="H931" s="133"/>
      <c r="I931" s="133"/>
      <c r="J931" s="8">
        <v>1</v>
      </c>
      <c r="K931" s="5" t="s">
        <v>1168</v>
      </c>
      <c r="L931" s="168"/>
      <c r="M931" s="168"/>
    </row>
    <row r="932" spans="1:13" s="23" customFormat="1">
      <c r="A932" s="133"/>
      <c r="B932" s="133"/>
      <c r="C932" s="168"/>
      <c r="D932" s="133"/>
      <c r="E932" s="162"/>
      <c r="F932" s="162"/>
      <c r="G932" s="133"/>
      <c r="H932" s="133"/>
      <c r="I932" s="133"/>
      <c r="J932" s="8">
        <v>2</v>
      </c>
      <c r="K932" s="5" t="s">
        <v>1169</v>
      </c>
      <c r="L932" s="168"/>
      <c r="M932" s="168"/>
    </row>
    <row r="933" spans="1:13" s="23" customFormat="1">
      <c r="A933" s="133"/>
      <c r="B933" s="133"/>
      <c r="C933" s="168"/>
      <c r="D933" s="133"/>
      <c r="E933" s="162"/>
      <c r="F933" s="162"/>
      <c r="G933" s="133"/>
      <c r="H933" s="133"/>
      <c r="I933" s="133"/>
      <c r="J933" s="8">
        <v>3</v>
      </c>
      <c r="K933" s="5" t="s">
        <v>1170</v>
      </c>
      <c r="L933" s="168"/>
      <c r="M933" s="168"/>
    </row>
    <row r="934" spans="1:13" s="23" customFormat="1" ht="14.65" customHeight="1">
      <c r="A934" s="133"/>
      <c r="B934" s="133"/>
      <c r="C934" s="168"/>
      <c r="D934" s="133"/>
      <c r="E934" s="162"/>
      <c r="F934" s="162"/>
      <c r="G934" s="133"/>
      <c r="H934" s="133"/>
      <c r="I934" s="133"/>
      <c r="J934" s="8">
        <v>4</v>
      </c>
      <c r="K934" s="5" t="s">
        <v>1171</v>
      </c>
      <c r="L934" s="168"/>
      <c r="M934" s="168"/>
    </row>
    <row r="935" spans="1:13" s="23" customFormat="1">
      <c r="A935" s="133" t="s">
        <v>1145</v>
      </c>
      <c r="B935" s="133" t="s">
        <v>1194</v>
      </c>
      <c r="C935" s="168"/>
      <c r="D935" s="133" t="s">
        <v>1201</v>
      </c>
      <c r="E935" s="162" t="s">
        <v>1181</v>
      </c>
      <c r="F935" s="162"/>
      <c r="G935" s="133" t="s">
        <v>211</v>
      </c>
      <c r="H935" s="133" t="s">
        <v>211</v>
      </c>
      <c r="I935" s="133" t="s">
        <v>188</v>
      </c>
      <c r="J935" s="8">
        <v>0</v>
      </c>
      <c r="K935" s="5" t="s">
        <v>314</v>
      </c>
      <c r="L935" s="168"/>
      <c r="M935" s="168"/>
    </row>
    <row r="936" spans="1:13" s="23" customFormat="1">
      <c r="A936" s="133"/>
      <c r="B936" s="133"/>
      <c r="C936" s="168"/>
      <c r="D936" s="133"/>
      <c r="E936" s="162"/>
      <c r="F936" s="162"/>
      <c r="G936" s="133"/>
      <c r="H936" s="133"/>
      <c r="I936" s="133"/>
      <c r="J936" s="8">
        <v>1</v>
      </c>
      <c r="K936" s="5" t="s">
        <v>1168</v>
      </c>
      <c r="L936" s="168"/>
      <c r="M936" s="168"/>
    </row>
    <row r="937" spans="1:13" s="23" customFormat="1">
      <c r="A937" s="133"/>
      <c r="B937" s="133"/>
      <c r="C937" s="168"/>
      <c r="D937" s="133"/>
      <c r="E937" s="162"/>
      <c r="F937" s="162"/>
      <c r="G937" s="133"/>
      <c r="H937" s="133"/>
      <c r="I937" s="133"/>
      <c r="J937" s="8">
        <v>2</v>
      </c>
      <c r="K937" s="5" t="s">
        <v>1169</v>
      </c>
      <c r="L937" s="168"/>
      <c r="M937" s="168"/>
    </row>
    <row r="938" spans="1:13" s="23" customFormat="1">
      <c r="A938" s="133"/>
      <c r="B938" s="133"/>
      <c r="C938" s="168"/>
      <c r="D938" s="133"/>
      <c r="E938" s="162"/>
      <c r="F938" s="162"/>
      <c r="G938" s="133"/>
      <c r="H938" s="133"/>
      <c r="I938" s="133"/>
      <c r="J938" s="8">
        <v>3</v>
      </c>
      <c r="K938" s="5" t="s">
        <v>1170</v>
      </c>
      <c r="L938" s="168"/>
      <c r="M938" s="168"/>
    </row>
    <row r="939" spans="1:13" s="23" customFormat="1" ht="14.65" customHeight="1">
      <c r="A939" s="133"/>
      <c r="B939" s="133"/>
      <c r="C939" s="168"/>
      <c r="D939" s="133"/>
      <c r="E939" s="162"/>
      <c r="F939" s="162"/>
      <c r="G939" s="133"/>
      <c r="H939" s="133"/>
      <c r="I939" s="133"/>
      <c r="J939" s="8">
        <v>4</v>
      </c>
      <c r="K939" s="5" t="s">
        <v>1171</v>
      </c>
      <c r="L939" s="168"/>
      <c r="M939" s="168"/>
    </row>
    <row r="940" spans="1:13" s="23" customFormat="1">
      <c r="A940" s="133" t="s">
        <v>1145</v>
      </c>
      <c r="B940" s="133" t="s">
        <v>1148</v>
      </c>
      <c r="C940" s="168"/>
      <c r="D940" s="133" t="s">
        <v>1202</v>
      </c>
      <c r="E940" s="162" t="s">
        <v>1183</v>
      </c>
      <c r="F940" s="162"/>
      <c r="G940" s="133" t="s">
        <v>211</v>
      </c>
      <c r="H940" s="133" t="s">
        <v>211</v>
      </c>
      <c r="I940" s="133" t="s">
        <v>188</v>
      </c>
      <c r="J940" s="8">
        <v>0</v>
      </c>
      <c r="K940" s="5" t="s">
        <v>314</v>
      </c>
      <c r="L940" s="168"/>
      <c r="M940" s="168"/>
    </row>
    <row r="941" spans="1:13" s="23" customFormat="1">
      <c r="A941" s="133"/>
      <c r="B941" s="133"/>
      <c r="C941" s="168"/>
      <c r="D941" s="133"/>
      <c r="E941" s="162"/>
      <c r="F941" s="162"/>
      <c r="G941" s="133"/>
      <c r="H941" s="133"/>
      <c r="I941" s="133"/>
      <c r="J941" s="8">
        <v>1</v>
      </c>
      <c r="K941" s="5" t="s">
        <v>1168</v>
      </c>
      <c r="L941" s="168"/>
      <c r="M941" s="168"/>
    </row>
    <row r="942" spans="1:13" s="23" customFormat="1">
      <c r="A942" s="133"/>
      <c r="B942" s="133"/>
      <c r="C942" s="168"/>
      <c r="D942" s="133"/>
      <c r="E942" s="162"/>
      <c r="F942" s="162"/>
      <c r="G942" s="133"/>
      <c r="H942" s="133"/>
      <c r="I942" s="133"/>
      <c r="J942" s="8">
        <v>2</v>
      </c>
      <c r="K942" s="5" t="s">
        <v>1169</v>
      </c>
      <c r="L942" s="168"/>
      <c r="M942" s="168"/>
    </row>
    <row r="943" spans="1:13" s="23" customFormat="1">
      <c r="A943" s="133"/>
      <c r="B943" s="133"/>
      <c r="C943" s="168"/>
      <c r="D943" s="133"/>
      <c r="E943" s="162"/>
      <c r="F943" s="162"/>
      <c r="G943" s="133"/>
      <c r="H943" s="133"/>
      <c r="I943" s="133"/>
      <c r="J943" s="8">
        <v>3</v>
      </c>
      <c r="K943" s="5" t="s">
        <v>1170</v>
      </c>
      <c r="L943" s="168"/>
      <c r="M943" s="168"/>
    </row>
    <row r="944" spans="1:13" s="23" customFormat="1" ht="14.65" customHeight="1">
      <c r="A944" s="133"/>
      <c r="B944" s="133"/>
      <c r="C944" s="168"/>
      <c r="D944" s="133"/>
      <c r="E944" s="162"/>
      <c r="F944" s="162"/>
      <c r="G944" s="133"/>
      <c r="H944" s="133"/>
      <c r="I944" s="133"/>
      <c r="J944" s="8">
        <v>4</v>
      </c>
      <c r="K944" s="5" t="s">
        <v>1171</v>
      </c>
      <c r="L944" s="168"/>
      <c r="M944" s="168"/>
    </row>
    <row r="945" spans="1:13" s="23" customFormat="1">
      <c r="A945" s="133" t="s">
        <v>1145</v>
      </c>
      <c r="B945" s="133" t="s">
        <v>1148</v>
      </c>
      <c r="C945" s="168"/>
      <c r="D945" s="133" t="s">
        <v>1203</v>
      </c>
      <c r="E945" s="162" t="s">
        <v>1185</v>
      </c>
      <c r="F945" s="162"/>
      <c r="G945" s="133" t="s">
        <v>211</v>
      </c>
      <c r="H945" s="133" t="s">
        <v>211</v>
      </c>
      <c r="I945" s="133" t="s">
        <v>188</v>
      </c>
      <c r="J945" s="8">
        <v>0</v>
      </c>
      <c r="K945" s="5" t="s">
        <v>314</v>
      </c>
      <c r="L945" s="168"/>
      <c r="M945" s="168"/>
    </row>
    <row r="946" spans="1:13" s="23" customFormat="1">
      <c r="A946" s="133"/>
      <c r="B946" s="133"/>
      <c r="C946" s="168"/>
      <c r="D946" s="133"/>
      <c r="E946" s="162"/>
      <c r="F946" s="162"/>
      <c r="G946" s="133"/>
      <c r="H946" s="133"/>
      <c r="I946" s="133"/>
      <c r="J946" s="8">
        <v>1</v>
      </c>
      <c r="K946" s="5" t="s">
        <v>1168</v>
      </c>
      <c r="L946" s="168"/>
      <c r="M946" s="168"/>
    </row>
    <row r="947" spans="1:13" s="23" customFormat="1">
      <c r="A947" s="133"/>
      <c r="B947" s="133"/>
      <c r="C947" s="168"/>
      <c r="D947" s="133"/>
      <c r="E947" s="162"/>
      <c r="F947" s="162"/>
      <c r="G947" s="133"/>
      <c r="H947" s="133"/>
      <c r="I947" s="133"/>
      <c r="J947" s="8">
        <v>2</v>
      </c>
      <c r="K947" s="5" t="s">
        <v>1169</v>
      </c>
      <c r="L947" s="168"/>
      <c r="M947" s="168"/>
    </row>
    <row r="948" spans="1:13" s="23" customFormat="1">
      <c r="A948" s="133"/>
      <c r="B948" s="133"/>
      <c r="C948" s="168"/>
      <c r="D948" s="133"/>
      <c r="E948" s="162"/>
      <c r="F948" s="162"/>
      <c r="G948" s="133"/>
      <c r="H948" s="133"/>
      <c r="I948" s="133"/>
      <c r="J948" s="8">
        <v>3</v>
      </c>
      <c r="K948" s="5" t="s">
        <v>1170</v>
      </c>
      <c r="L948" s="168"/>
      <c r="M948" s="168"/>
    </row>
    <row r="949" spans="1:13" s="23" customFormat="1" ht="14.65" customHeight="1">
      <c r="A949" s="133"/>
      <c r="B949" s="133"/>
      <c r="C949" s="168"/>
      <c r="D949" s="133"/>
      <c r="E949" s="162"/>
      <c r="F949" s="162"/>
      <c r="G949" s="133"/>
      <c r="H949" s="133"/>
      <c r="I949" s="133"/>
      <c r="J949" s="8">
        <v>4</v>
      </c>
      <c r="K949" s="5" t="s">
        <v>1171</v>
      </c>
      <c r="L949" s="168"/>
      <c r="M949" s="168"/>
    </row>
    <row r="950" spans="1:13" s="23" customFormat="1">
      <c r="A950" s="133" t="s">
        <v>1145</v>
      </c>
      <c r="B950" s="133" t="s">
        <v>1148</v>
      </c>
      <c r="C950" s="168"/>
      <c r="D950" s="133" t="s">
        <v>1204</v>
      </c>
      <c r="E950" s="162" t="s">
        <v>1187</v>
      </c>
      <c r="F950" s="162"/>
      <c r="G950" s="133" t="s">
        <v>211</v>
      </c>
      <c r="H950" s="133" t="s">
        <v>211</v>
      </c>
      <c r="I950" s="133" t="s">
        <v>188</v>
      </c>
      <c r="J950" s="8">
        <v>0</v>
      </c>
      <c r="K950" s="5" t="s">
        <v>314</v>
      </c>
      <c r="L950" s="168"/>
      <c r="M950" s="168"/>
    </row>
    <row r="951" spans="1:13" s="23" customFormat="1">
      <c r="A951" s="133"/>
      <c r="B951" s="133"/>
      <c r="C951" s="168"/>
      <c r="D951" s="133"/>
      <c r="E951" s="162"/>
      <c r="F951" s="162"/>
      <c r="G951" s="133"/>
      <c r="H951" s="133"/>
      <c r="I951" s="133"/>
      <c r="J951" s="8">
        <v>1</v>
      </c>
      <c r="K951" s="5" t="s">
        <v>1168</v>
      </c>
      <c r="L951" s="168"/>
      <c r="M951" s="168"/>
    </row>
    <row r="952" spans="1:13" s="23" customFormat="1">
      <c r="A952" s="133"/>
      <c r="B952" s="133"/>
      <c r="C952" s="168"/>
      <c r="D952" s="133"/>
      <c r="E952" s="162"/>
      <c r="F952" s="162"/>
      <c r="G952" s="133"/>
      <c r="H952" s="133"/>
      <c r="I952" s="133"/>
      <c r="J952" s="8">
        <v>2</v>
      </c>
      <c r="K952" s="5" t="s">
        <v>1169</v>
      </c>
      <c r="L952" s="168"/>
      <c r="M952" s="168"/>
    </row>
    <row r="953" spans="1:13" s="23" customFormat="1">
      <c r="A953" s="133"/>
      <c r="B953" s="133"/>
      <c r="C953" s="168"/>
      <c r="D953" s="133"/>
      <c r="E953" s="162"/>
      <c r="F953" s="162"/>
      <c r="G953" s="133"/>
      <c r="H953" s="133"/>
      <c r="I953" s="133"/>
      <c r="J953" s="8">
        <v>3</v>
      </c>
      <c r="K953" s="5" t="s">
        <v>1170</v>
      </c>
      <c r="L953" s="168"/>
      <c r="M953" s="168"/>
    </row>
    <row r="954" spans="1:13" s="23" customFormat="1" ht="14.65" customHeight="1">
      <c r="A954" s="133"/>
      <c r="B954" s="133"/>
      <c r="C954" s="168"/>
      <c r="D954" s="133"/>
      <c r="E954" s="162"/>
      <c r="F954" s="162"/>
      <c r="G954" s="133"/>
      <c r="H954" s="133"/>
      <c r="I954" s="133"/>
      <c r="J954" s="8">
        <v>4</v>
      </c>
      <c r="K954" s="5" t="s">
        <v>1171</v>
      </c>
      <c r="L954" s="168"/>
      <c r="M954" s="168"/>
    </row>
    <row r="955" spans="1:13" s="23" customFormat="1">
      <c r="A955" s="133" t="s">
        <v>1145</v>
      </c>
      <c r="B955" s="133" t="s">
        <v>1148</v>
      </c>
      <c r="C955" s="168"/>
      <c r="D955" s="133" t="s">
        <v>1205</v>
      </c>
      <c r="E955" s="162" t="s">
        <v>1189</v>
      </c>
      <c r="F955" s="162"/>
      <c r="G955" s="133" t="s">
        <v>211</v>
      </c>
      <c r="H955" s="133" t="s">
        <v>211</v>
      </c>
      <c r="I955" s="133" t="s">
        <v>188</v>
      </c>
      <c r="J955" s="8">
        <v>0</v>
      </c>
      <c r="K955" s="5" t="s">
        <v>314</v>
      </c>
      <c r="L955" s="168"/>
      <c r="M955" s="168"/>
    </row>
    <row r="956" spans="1:13" s="23" customFormat="1">
      <c r="A956" s="133"/>
      <c r="B956" s="133"/>
      <c r="C956" s="168"/>
      <c r="D956" s="133"/>
      <c r="E956" s="162"/>
      <c r="F956" s="162"/>
      <c r="G956" s="133"/>
      <c r="H956" s="133"/>
      <c r="I956" s="133"/>
      <c r="J956" s="8">
        <v>1</v>
      </c>
      <c r="K956" s="5" t="s">
        <v>1168</v>
      </c>
      <c r="L956" s="168"/>
      <c r="M956" s="168"/>
    </row>
    <row r="957" spans="1:13" s="23" customFormat="1">
      <c r="A957" s="133"/>
      <c r="B957" s="133"/>
      <c r="C957" s="168"/>
      <c r="D957" s="133"/>
      <c r="E957" s="162"/>
      <c r="F957" s="162"/>
      <c r="G957" s="133"/>
      <c r="H957" s="133"/>
      <c r="I957" s="133"/>
      <c r="J957" s="8">
        <v>2</v>
      </c>
      <c r="K957" s="5" t="s">
        <v>1169</v>
      </c>
      <c r="L957" s="168"/>
      <c r="M957" s="168"/>
    </row>
    <row r="958" spans="1:13" s="23" customFormat="1">
      <c r="A958" s="133"/>
      <c r="B958" s="133"/>
      <c r="C958" s="168"/>
      <c r="D958" s="133"/>
      <c r="E958" s="162"/>
      <c r="F958" s="162"/>
      <c r="G958" s="133"/>
      <c r="H958" s="133"/>
      <c r="I958" s="133"/>
      <c r="J958" s="8">
        <v>3</v>
      </c>
      <c r="K958" s="5" t="s">
        <v>1170</v>
      </c>
      <c r="L958" s="168"/>
      <c r="M958" s="168"/>
    </row>
    <row r="959" spans="1:13" s="23" customFormat="1">
      <c r="A959" s="133"/>
      <c r="B959" s="133"/>
      <c r="C959" s="168"/>
      <c r="D959" s="133"/>
      <c r="E959" s="162"/>
      <c r="F959" s="162"/>
      <c r="G959" s="133"/>
      <c r="H959" s="133"/>
      <c r="I959" s="133"/>
      <c r="J959" s="8">
        <v>4</v>
      </c>
      <c r="K959" s="5" t="s">
        <v>1171</v>
      </c>
      <c r="L959" s="168"/>
      <c r="M959" s="168"/>
    </row>
    <row r="960" spans="1:13" s="23" customFormat="1">
      <c r="A960" s="133" t="s">
        <v>1145</v>
      </c>
      <c r="B960" s="133" t="s">
        <v>1148</v>
      </c>
      <c r="C960" s="168"/>
      <c r="D960" s="133" t="s">
        <v>1206</v>
      </c>
      <c r="E960" s="162" t="s">
        <v>1191</v>
      </c>
      <c r="F960" s="162"/>
      <c r="G960" s="133" t="s">
        <v>211</v>
      </c>
      <c r="H960" s="133" t="s">
        <v>211</v>
      </c>
      <c r="I960" s="133" t="s">
        <v>188</v>
      </c>
      <c r="J960" s="8">
        <v>0</v>
      </c>
      <c r="K960" s="5" t="s">
        <v>314</v>
      </c>
      <c r="L960" s="168"/>
      <c r="M960" s="168"/>
    </row>
    <row r="961" spans="1:13" s="23" customFormat="1">
      <c r="A961" s="133"/>
      <c r="B961" s="133"/>
      <c r="C961" s="168"/>
      <c r="D961" s="133"/>
      <c r="E961" s="162"/>
      <c r="F961" s="162"/>
      <c r="G961" s="133"/>
      <c r="H961" s="133"/>
      <c r="I961" s="133"/>
      <c r="J961" s="8">
        <v>1</v>
      </c>
      <c r="K961" s="5" t="s">
        <v>1168</v>
      </c>
      <c r="L961" s="168"/>
      <c r="M961" s="168"/>
    </row>
    <row r="962" spans="1:13" s="23" customFormat="1">
      <c r="A962" s="133"/>
      <c r="B962" s="133"/>
      <c r="C962" s="168"/>
      <c r="D962" s="133"/>
      <c r="E962" s="162"/>
      <c r="F962" s="162"/>
      <c r="G962" s="133"/>
      <c r="H962" s="133"/>
      <c r="I962" s="133"/>
      <c r="J962" s="8">
        <v>2</v>
      </c>
      <c r="K962" s="5" t="s">
        <v>1169</v>
      </c>
      <c r="L962" s="168"/>
      <c r="M962" s="168"/>
    </row>
    <row r="963" spans="1:13" s="23" customFormat="1">
      <c r="A963" s="133"/>
      <c r="B963" s="133"/>
      <c r="C963" s="168"/>
      <c r="D963" s="133"/>
      <c r="E963" s="162"/>
      <c r="F963" s="162"/>
      <c r="G963" s="133"/>
      <c r="H963" s="133"/>
      <c r="I963" s="133"/>
      <c r="J963" s="8">
        <v>3</v>
      </c>
      <c r="K963" s="5" t="s">
        <v>1170</v>
      </c>
      <c r="L963" s="168"/>
      <c r="M963" s="168"/>
    </row>
    <row r="964" spans="1:13" s="23" customFormat="1" ht="14.65" customHeight="1">
      <c r="A964" s="133"/>
      <c r="B964" s="133"/>
      <c r="C964" s="168"/>
      <c r="D964" s="133"/>
      <c r="E964" s="162"/>
      <c r="F964" s="162"/>
      <c r="G964" s="133"/>
      <c r="H964" s="133"/>
      <c r="I964" s="133"/>
      <c r="J964" s="8">
        <v>4</v>
      </c>
      <c r="K964" s="5" t="s">
        <v>1171</v>
      </c>
      <c r="L964" s="168"/>
      <c r="M964" s="168"/>
    </row>
    <row r="965" spans="1:13" s="23" customFormat="1">
      <c r="A965" s="133" t="s">
        <v>1145</v>
      </c>
      <c r="B965" s="133" t="s">
        <v>1148</v>
      </c>
      <c r="C965" s="168"/>
      <c r="D965" s="133" t="s">
        <v>1207</v>
      </c>
      <c r="E965" s="162" t="s">
        <v>1208</v>
      </c>
      <c r="F965" s="162"/>
      <c r="G965" s="133" t="s">
        <v>211</v>
      </c>
      <c r="H965" s="133" t="s">
        <v>211</v>
      </c>
      <c r="I965" s="133" t="s">
        <v>188</v>
      </c>
      <c r="J965" s="8">
        <v>0</v>
      </c>
      <c r="K965" s="5" t="s">
        <v>314</v>
      </c>
      <c r="L965" s="168"/>
      <c r="M965" s="168"/>
    </row>
    <row r="966" spans="1:13" s="23" customFormat="1">
      <c r="A966" s="133"/>
      <c r="B966" s="133"/>
      <c r="C966" s="168"/>
      <c r="D966" s="133"/>
      <c r="E966" s="162"/>
      <c r="F966" s="162"/>
      <c r="G966" s="133"/>
      <c r="H966" s="133"/>
      <c r="I966" s="133"/>
      <c r="J966" s="8">
        <v>1</v>
      </c>
      <c r="K966" s="5" t="s">
        <v>1168</v>
      </c>
      <c r="L966" s="168"/>
      <c r="M966" s="168"/>
    </row>
    <row r="967" spans="1:13" s="23" customFormat="1">
      <c r="A967" s="133"/>
      <c r="B967" s="133"/>
      <c r="C967" s="168"/>
      <c r="D967" s="133"/>
      <c r="E967" s="162"/>
      <c r="F967" s="162"/>
      <c r="G967" s="133"/>
      <c r="H967" s="133"/>
      <c r="I967" s="133"/>
      <c r="J967" s="8">
        <v>2</v>
      </c>
      <c r="K967" s="5" t="s">
        <v>1169</v>
      </c>
      <c r="L967" s="168"/>
      <c r="M967" s="168"/>
    </row>
    <row r="968" spans="1:13" s="23" customFormat="1">
      <c r="A968" s="133"/>
      <c r="B968" s="133"/>
      <c r="C968" s="168"/>
      <c r="D968" s="133"/>
      <c r="E968" s="162"/>
      <c r="F968" s="162"/>
      <c r="G968" s="133"/>
      <c r="H968" s="133"/>
      <c r="I968" s="133"/>
      <c r="J968" s="8">
        <v>3</v>
      </c>
      <c r="K968" s="5" t="s">
        <v>1170</v>
      </c>
      <c r="L968" s="168"/>
      <c r="M968" s="168"/>
    </row>
    <row r="969" spans="1:13" s="23" customFormat="1" ht="14.65" customHeight="1">
      <c r="A969" s="133"/>
      <c r="B969" s="133"/>
      <c r="C969" s="168"/>
      <c r="D969" s="133"/>
      <c r="E969" s="162"/>
      <c r="F969" s="162"/>
      <c r="G969" s="133"/>
      <c r="H969" s="133"/>
      <c r="I969" s="133"/>
      <c r="J969" s="8">
        <v>4</v>
      </c>
      <c r="K969" s="5" t="s">
        <v>1171</v>
      </c>
      <c r="L969" s="168"/>
      <c r="M969" s="168"/>
    </row>
    <row r="970" spans="1:13" s="23" customFormat="1">
      <c r="A970" s="133" t="s">
        <v>1145</v>
      </c>
      <c r="B970" s="133" t="s">
        <v>1148</v>
      </c>
      <c r="C970" s="168"/>
      <c r="D970" s="133" t="s">
        <v>1209</v>
      </c>
      <c r="E970" s="162" t="s">
        <v>1210</v>
      </c>
      <c r="F970" s="162"/>
      <c r="G970" s="133" t="s">
        <v>211</v>
      </c>
      <c r="H970" s="133" t="s">
        <v>211</v>
      </c>
      <c r="I970" s="133" t="s">
        <v>188</v>
      </c>
      <c r="J970" s="8">
        <v>0</v>
      </c>
      <c r="K970" s="5" t="s">
        <v>314</v>
      </c>
      <c r="L970" s="168"/>
      <c r="M970" s="168"/>
    </row>
    <row r="971" spans="1:13" s="23" customFormat="1">
      <c r="A971" s="133"/>
      <c r="B971" s="133"/>
      <c r="C971" s="168"/>
      <c r="D971" s="133"/>
      <c r="E971" s="162"/>
      <c r="F971" s="162"/>
      <c r="G971" s="133"/>
      <c r="H971" s="133"/>
      <c r="I971" s="133"/>
      <c r="J971" s="8">
        <v>1</v>
      </c>
      <c r="K971" s="5" t="s">
        <v>1168</v>
      </c>
      <c r="L971" s="168"/>
      <c r="M971" s="168"/>
    </row>
    <row r="972" spans="1:13" s="23" customFormat="1">
      <c r="A972" s="133"/>
      <c r="B972" s="133"/>
      <c r="C972" s="168"/>
      <c r="D972" s="133"/>
      <c r="E972" s="162"/>
      <c r="F972" s="162"/>
      <c r="G972" s="133"/>
      <c r="H972" s="133"/>
      <c r="I972" s="133"/>
      <c r="J972" s="8">
        <v>2</v>
      </c>
      <c r="K972" s="5" t="s">
        <v>1169</v>
      </c>
      <c r="L972" s="168"/>
      <c r="M972" s="168"/>
    </row>
    <row r="973" spans="1:13" s="23" customFormat="1">
      <c r="A973" s="133"/>
      <c r="B973" s="133"/>
      <c r="C973" s="168"/>
      <c r="D973" s="133"/>
      <c r="E973" s="162"/>
      <c r="F973" s="162"/>
      <c r="G973" s="133"/>
      <c r="H973" s="133"/>
      <c r="I973" s="133"/>
      <c r="J973" s="8">
        <v>3</v>
      </c>
      <c r="K973" s="5" t="s">
        <v>1170</v>
      </c>
      <c r="L973" s="168"/>
      <c r="M973" s="168"/>
    </row>
    <row r="974" spans="1:13" s="23" customFormat="1">
      <c r="A974" s="133"/>
      <c r="B974" s="133"/>
      <c r="C974" s="168"/>
      <c r="D974" s="133"/>
      <c r="E974" s="162"/>
      <c r="F974" s="162"/>
      <c r="G974" s="133"/>
      <c r="H974" s="133"/>
      <c r="I974" s="133"/>
      <c r="J974" s="8">
        <v>4</v>
      </c>
      <c r="K974" s="5" t="s">
        <v>1171</v>
      </c>
      <c r="L974" s="168"/>
      <c r="M974" s="168"/>
    </row>
    <row r="975" spans="1:13" s="23" customFormat="1">
      <c r="A975" s="133" t="s">
        <v>1145</v>
      </c>
      <c r="B975" s="133" t="s">
        <v>1148</v>
      </c>
      <c r="C975" s="168"/>
      <c r="D975" s="133" t="s">
        <v>1211</v>
      </c>
      <c r="E975" s="162" t="s">
        <v>1212</v>
      </c>
      <c r="F975" s="162"/>
      <c r="G975" s="133" t="s">
        <v>211</v>
      </c>
      <c r="H975" s="133" t="s">
        <v>211</v>
      </c>
      <c r="I975" s="133" t="s">
        <v>188</v>
      </c>
      <c r="J975" s="8">
        <v>0</v>
      </c>
      <c r="K975" s="5" t="s">
        <v>314</v>
      </c>
      <c r="L975" s="168"/>
      <c r="M975" s="168"/>
    </row>
    <row r="976" spans="1:13" s="23" customFormat="1">
      <c r="A976" s="133"/>
      <c r="B976" s="133"/>
      <c r="C976" s="168"/>
      <c r="D976" s="133"/>
      <c r="E976" s="162"/>
      <c r="F976" s="162"/>
      <c r="G976" s="133"/>
      <c r="H976" s="133"/>
      <c r="I976" s="133"/>
      <c r="J976" s="8">
        <v>1</v>
      </c>
      <c r="K976" s="5" t="s">
        <v>1168</v>
      </c>
      <c r="L976" s="168"/>
      <c r="M976" s="168"/>
    </row>
    <row r="977" spans="1:13" s="23" customFormat="1">
      <c r="A977" s="133"/>
      <c r="B977" s="133"/>
      <c r="C977" s="168"/>
      <c r="D977" s="133"/>
      <c r="E977" s="162"/>
      <c r="F977" s="162"/>
      <c r="G977" s="133"/>
      <c r="H977" s="133"/>
      <c r="I977" s="133"/>
      <c r="J977" s="8">
        <v>2</v>
      </c>
      <c r="K977" s="5" t="s">
        <v>1169</v>
      </c>
      <c r="L977" s="168"/>
      <c r="M977" s="168"/>
    </row>
    <row r="978" spans="1:13" s="23" customFormat="1">
      <c r="A978" s="133"/>
      <c r="B978" s="133"/>
      <c r="C978" s="168"/>
      <c r="D978" s="133"/>
      <c r="E978" s="162"/>
      <c r="F978" s="162"/>
      <c r="G978" s="133"/>
      <c r="H978" s="133"/>
      <c r="I978" s="133"/>
      <c r="J978" s="8">
        <v>3</v>
      </c>
      <c r="K978" s="5" t="s">
        <v>1170</v>
      </c>
      <c r="L978" s="168"/>
      <c r="M978" s="168"/>
    </row>
    <row r="979" spans="1:13" s="23" customFormat="1" ht="14.65" customHeight="1">
      <c r="A979" s="133"/>
      <c r="B979" s="133"/>
      <c r="C979" s="168"/>
      <c r="D979" s="133"/>
      <c r="E979" s="162"/>
      <c r="F979" s="162"/>
      <c r="G979" s="133"/>
      <c r="H979" s="133"/>
      <c r="I979" s="133"/>
      <c r="J979" s="8">
        <v>4</v>
      </c>
      <c r="K979" s="5" t="s">
        <v>1171</v>
      </c>
      <c r="L979" s="168"/>
      <c r="M979" s="168"/>
    </row>
    <row r="980" spans="1:13" s="23" customFormat="1">
      <c r="A980" s="133" t="s">
        <v>1145</v>
      </c>
      <c r="B980" s="133" t="s">
        <v>1148</v>
      </c>
      <c r="C980" s="168"/>
      <c r="D980" s="133" t="s">
        <v>1213</v>
      </c>
      <c r="E980" s="162" t="s">
        <v>1214</v>
      </c>
      <c r="F980" s="162"/>
      <c r="G980" s="133" t="s">
        <v>211</v>
      </c>
      <c r="H980" s="133" t="s">
        <v>211</v>
      </c>
      <c r="I980" s="133" t="s">
        <v>188</v>
      </c>
      <c r="J980" s="8">
        <v>0</v>
      </c>
      <c r="K980" s="5" t="s">
        <v>314</v>
      </c>
      <c r="L980" s="168"/>
      <c r="M980" s="168"/>
    </row>
    <row r="981" spans="1:13" s="23" customFormat="1">
      <c r="A981" s="133"/>
      <c r="B981" s="133"/>
      <c r="C981" s="168"/>
      <c r="D981" s="133"/>
      <c r="E981" s="162"/>
      <c r="F981" s="162"/>
      <c r="G981" s="133"/>
      <c r="H981" s="133"/>
      <c r="I981" s="133"/>
      <c r="J981" s="8">
        <v>1</v>
      </c>
      <c r="K981" s="5" t="s">
        <v>1168</v>
      </c>
      <c r="L981" s="168"/>
      <c r="M981" s="168"/>
    </row>
    <row r="982" spans="1:13" s="23" customFormat="1">
      <c r="A982" s="133"/>
      <c r="B982" s="133"/>
      <c r="C982" s="168"/>
      <c r="D982" s="133"/>
      <c r="E982" s="162"/>
      <c r="F982" s="162"/>
      <c r="G982" s="133"/>
      <c r="H982" s="133"/>
      <c r="I982" s="133"/>
      <c r="J982" s="8">
        <v>2</v>
      </c>
      <c r="K982" s="5" t="s">
        <v>1169</v>
      </c>
      <c r="L982" s="168"/>
      <c r="M982" s="168"/>
    </row>
    <row r="983" spans="1:13" s="23" customFormat="1">
      <c r="A983" s="133"/>
      <c r="B983" s="133"/>
      <c r="C983" s="168"/>
      <c r="D983" s="133"/>
      <c r="E983" s="162"/>
      <c r="F983" s="162"/>
      <c r="G983" s="133"/>
      <c r="H983" s="133"/>
      <c r="I983" s="133"/>
      <c r="J983" s="8">
        <v>3</v>
      </c>
      <c r="K983" s="5" t="s">
        <v>1170</v>
      </c>
      <c r="L983" s="168"/>
      <c r="M983" s="168"/>
    </row>
    <row r="984" spans="1:13" s="23" customFormat="1" ht="14.65" customHeight="1">
      <c r="A984" s="133"/>
      <c r="B984" s="133"/>
      <c r="C984" s="168"/>
      <c r="D984" s="133"/>
      <c r="E984" s="162"/>
      <c r="F984" s="162"/>
      <c r="G984" s="133"/>
      <c r="H984" s="133"/>
      <c r="I984" s="133"/>
      <c r="J984" s="8">
        <v>4</v>
      </c>
      <c r="K984" s="5" t="s">
        <v>1171</v>
      </c>
      <c r="L984" s="168"/>
      <c r="M984" s="168"/>
    </row>
    <row r="985" spans="1:13" s="23" customFormat="1">
      <c r="A985" s="133" t="s">
        <v>1145</v>
      </c>
      <c r="B985" s="133" t="s">
        <v>1148</v>
      </c>
      <c r="C985" s="168"/>
      <c r="D985" s="133" t="s">
        <v>1215</v>
      </c>
      <c r="E985" s="162" t="s">
        <v>1216</v>
      </c>
      <c r="F985" s="162"/>
      <c r="G985" s="133" t="s">
        <v>211</v>
      </c>
      <c r="H985" s="133" t="s">
        <v>211</v>
      </c>
      <c r="I985" s="133" t="s">
        <v>188</v>
      </c>
      <c r="J985" s="8">
        <v>0</v>
      </c>
      <c r="K985" s="5" t="s">
        <v>314</v>
      </c>
      <c r="L985" s="168"/>
      <c r="M985" s="168"/>
    </row>
    <row r="986" spans="1:13" s="23" customFormat="1">
      <c r="A986" s="133"/>
      <c r="B986" s="133"/>
      <c r="C986" s="168"/>
      <c r="D986" s="133"/>
      <c r="E986" s="162"/>
      <c r="F986" s="162"/>
      <c r="G986" s="133"/>
      <c r="H986" s="133"/>
      <c r="I986" s="133"/>
      <c r="J986" s="8">
        <v>1</v>
      </c>
      <c r="K986" s="5" t="s">
        <v>1168</v>
      </c>
      <c r="L986" s="168"/>
      <c r="M986" s="168"/>
    </row>
    <row r="987" spans="1:13" s="23" customFormat="1">
      <c r="A987" s="133"/>
      <c r="B987" s="133"/>
      <c r="C987" s="168"/>
      <c r="D987" s="133"/>
      <c r="E987" s="162"/>
      <c r="F987" s="162"/>
      <c r="G987" s="133"/>
      <c r="H987" s="133"/>
      <c r="I987" s="133"/>
      <c r="J987" s="8">
        <v>2</v>
      </c>
      <c r="K987" s="5" t="s">
        <v>1169</v>
      </c>
      <c r="L987" s="168"/>
      <c r="M987" s="168"/>
    </row>
    <row r="988" spans="1:13" s="23" customFormat="1">
      <c r="A988" s="133"/>
      <c r="B988" s="133"/>
      <c r="C988" s="168"/>
      <c r="D988" s="133"/>
      <c r="E988" s="162"/>
      <c r="F988" s="162"/>
      <c r="G988" s="133"/>
      <c r="H988" s="133"/>
      <c r="I988" s="133"/>
      <c r="J988" s="8">
        <v>3</v>
      </c>
      <c r="K988" s="5" t="s">
        <v>1170</v>
      </c>
      <c r="L988" s="168"/>
      <c r="M988" s="168"/>
    </row>
    <row r="989" spans="1:13" s="23" customFormat="1">
      <c r="A989" s="133"/>
      <c r="B989" s="133"/>
      <c r="C989" s="168"/>
      <c r="D989" s="133"/>
      <c r="E989" s="162"/>
      <c r="F989" s="162"/>
      <c r="G989" s="133"/>
      <c r="H989" s="133"/>
      <c r="I989" s="133"/>
      <c r="J989" s="8">
        <v>4</v>
      </c>
      <c r="K989" s="5" t="s">
        <v>1171</v>
      </c>
      <c r="L989" s="168"/>
      <c r="M989" s="168"/>
    </row>
    <row r="990" spans="1:13" s="23" customFormat="1">
      <c r="A990" s="133" t="s">
        <v>1145</v>
      </c>
      <c r="B990" s="133" t="s">
        <v>1148</v>
      </c>
      <c r="C990" s="168"/>
      <c r="D990" s="133" t="s">
        <v>1217</v>
      </c>
      <c r="E990" s="162" t="s">
        <v>1218</v>
      </c>
      <c r="F990" s="162"/>
      <c r="G990" s="133" t="s">
        <v>211</v>
      </c>
      <c r="H990" s="133" t="s">
        <v>211</v>
      </c>
      <c r="I990" s="133" t="s">
        <v>188</v>
      </c>
      <c r="J990" s="8">
        <v>0</v>
      </c>
      <c r="K990" s="5" t="s">
        <v>314</v>
      </c>
      <c r="L990" s="168"/>
      <c r="M990" s="168"/>
    </row>
    <row r="991" spans="1:13" s="23" customFormat="1">
      <c r="A991" s="133"/>
      <c r="B991" s="133"/>
      <c r="C991" s="168"/>
      <c r="D991" s="133"/>
      <c r="E991" s="162"/>
      <c r="F991" s="162"/>
      <c r="G991" s="133"/>
      <c r="H991" s="133"/>
      <c r="I991" s="133"/>
      <c r="J991" s="8">
        <v>1</v>
      </c>
      <c r="K991" s="5" t="s">
        <v>1168</v>
      </c>
      <c r="L991" s="168"/>
      <c r="M991" s="168"/>
    </row>
    <row r="992" spans="1:13" s="23" customFormat="1">
      <c r="A992" s="133"/>
      <c r="B992" s="133"/>
      <c r="C992" s="168"/>
      <c r="D992" s="133"/>
      <c r="E992" s="162"/>
      <c r="F992" s="162"/>
      <c r="G992" s="133"/>
      <c r="H992" s="133"/>
      <c r="I992" s="133"/>
      <c r="J992" s="8">
        <v>2</v>
      </c>
      <c r="K992" s="5" t="s">
        <v>1169</v>
      </c>
      <c r="L992" s="168"/>
      <c r="M992" s="168"/>
    </row>
    <row r="993" spans="1:13" s="23" customFormat="1">
      <c r="A993" s="133"/>
      <c r="B993" s="133"/>
      <c r="C993" s="168"/>
      <c r="D993" s="133"/>
      <c r="E993" s="162"/>
      <c r="F993" s="162"/>
      <c r="G993" s="133"/>
      <c r="H993" s="133"/>
      <c r="I993" s="133"/>
      <c r="J993" s="8">
        <v>3</v>
      </c>
      <c r="K993" s="5" t="s">
        <v>1170</v>
      </c>
      <c r="L993" s="168"/>
      <c r="M993" s="168"/>
    </row>
    <row r="994" spans="1:13" s="23" customFormat="1" ht="14.65" customHeight="1">
      <c r="A994" s="133"/>
      <c r="B994" s="133"/>
      <c r="C994" s="168"/>
      <c r="D994" s="133"/>
      <c r="E994" s="162"/>
      <c r="F994" s="162"/>
      <c r="G994" s="133"/>
      <c r="H994" s="133"/>
      <c r="I994" s="133"/>
      <c r="J994" s="8">
        <v>4</v>
      </c>
      <c r="K994" s="5" t="s">
        <v>1171</v>
      </c>
      <c r="L994" s="168"/>
      <c r="M994" s="168"/>
    </row>
    <row r="995" spans="1:13" s="23" customFormat="1">
      <c r="A995" s="133" t="s">
        <v>1145</v>
      </c>
      <c r="B995" s="133" t="s">
        <v>1148</v>
      </c>
      <c r="C995" s="168"/>
      <c r="D995" s="133" t="s">
        <v>1219</v>
      </c>
      <c r="E995" s="162" t="s">
        <v>1220</v>
      </c>
      <c r="F995" s="162"/>
      <c r="G995" s="133" t="s">
        <v>211</v>
      </c>
      <c r="H995" s="133" t="s">
        <v>211</v>
      </c>
      <c r="I995" s="133" t="s">
        <v>188</v>
      </c>
      <c r="J995" s="8">
        <v>0</v>
      </c>
      <c r="K995" s="5" t="s">
        <v>314</v>
      </c>
      <c r="L995" s="168"/>
      <c r="M995" s="168"/>
    </row>
    <row r="996" spans="1:13" s="23" customFormat="1">
      <c r="A996" s="133"/>
      <c r="B996" s="133"/>
      <c r="C996" s="168"/>
      <c r="D996" s="133"/>
      <c r="E996" s="162"/>
      <c r="F996" s="162"/>
      <c r="G996" s="133"/>
      <c r="H996" s="133"/>
      <c r="I996" s="133"/>
      <c r="J996" s="8">
        <v>1</v>
      </c>
      <c r="K996" s="5" t="s">
        <v>1168</v>
      </c>
      <c r="L996" s="168"/>
      <c r="M996" s="168"/>
    </row>
    <row r="997" spans="1:13" s="23" customFormat="1">
      <c r="A997" s="133"/>
      <c r="B997" s="133"/>
      <c r="C997" s="168"/>
      <c r="D997" s="133"/>
      <c r="E997" s="162"/>
      <c r="F997" s="162"/>
      <c r="G997" s="133"/>
      <c r="H997" s="133"/>
      <c r="I997" s="133"/>
      <c r="J997" s="8">
        <v>2</v>
      </c>
      <c r="K997" s="5" t="s">
        <v>1169</v>
      </c>
      <c r="L997" s="168"/>
      <c r="M997" s="168"/>
    </row>
    <row r="998" spans="1:13" s="23" customFormat="1">
      <c r="A998" s="133"/>
      <c r="B998" s="133"/>
      <c r="C998" s="168"/>
      <c r="D998" s="133"/>
      <c r="E998" s="162"/>
      <c r="F998" s="162"/>
      <c r="G998" s="133"/>
      <c r="H998" s="133"/>
      <c r="I998" s="133"/>
      <c r="J998" s="8">
        <v>3</v>
      </c>
      <c r="K998" s="5" t="s">
        <v>1170</v>
      </c>
      <c r="L998" s="168"/>
      <c r="M998" s="168"/>
    </row>
    <row r="999" spans="1:13" s="23" customFormat="1" ht="14.65" customHeight="1">
      <c r="A999" s="133"/>
      <c r="B999" s="133"/>
      <c r="C999" s="168"/>
      <c r="D999" s="133"/>
      <c r="E999" s="162"/>
      <c r="F999" s="162"/>
      <c r="G999" s="133"/>
      <c r="H999" s="133"/>
      <c r="I999" s="133"/>
      <c r="J999" s="8">
        <v>4</v>
      </c>
      <c r="K999" s="5" t="s">
        <v>1171</v>
      </c>
      <c r="L999" s="168"/>
      <c r="M999" s="168"/>
    </row>
    <row r="1000" spans="1:13" s="23" customFormat="1">
      <c r="A1000" s="133" t="s">
        <v>1145</v>
      </c>
      <c r="B1000" s="133" t="s">
        <v>1148</v>
      </c>
      <c r="C1000" s="168"/>
      <c r="D1000" s="133" t="s">
        <v>1221</v>
      </c>
      <c r="E1000" s="162" t="s">
        <v>1222</v>
      </c>
      <c r="F1000" s="162"/>
      <c r="G1000" s="133" t="s">
        <v>211</v>
      </c>
      <c r="H1000" s="133" t="s">
        <v>211</v>
      </c>
      <c r="I1000" s="133" t="s">
        <v>188</v>
      </c>
      <c r="J1000" s="8">
        <v>0</v>
      </c>
      <c r="K1000" s="5" t="s">
        <v>314</v>
      </c>
      <c r="L1000" s="168"/>
      <c r="M1000" s="168"/>
    </row>
    <row r="1001" spans="1:13" s="23" customFormat="1">
      <c r="A1001" s="133"/>
      <c r="B1001" s="133"/>
      <c r="C1001" s="168"/>
      <c r="D1001" s="133"/>
      <c r="E1001" s="162"/>
      <c r="F1001" s="162"/>
      <c r="G1001" s="133"/>
      <c r="H1001" s="133"/>
      <c r="I1001" s="133"/>
      <c r="J1001" s="8">
        <v>1</v>
      </c>
      <c r="K1001" s="5" t="s">
        <v>1168</v>
      </c>
      <c r="L1001" s="168"/>
      <c r="M1001" s="168"/>
    </row>
    <row r="1002" spans="1:13" s="23" customFormat="1">
      <c r="A1002" s="133"/>
      <c r="B1002" s="133"/>
      <c r="C1002" s="168"/>
      <c r="D1002" s="133"/>
      <c r="E1002" s="162"/>
      <c r="F1002" s="162"/>
      <c r="G1002" s="133"/>
      <c r="H1002" s="133"/>
      <c r="I1002" s="133"/>
      <c r="J1002" s="8">
        <v>2</v>
      </c>
      <c r="K1002" s="5" t="s">
        <v>1169</v>
      </c>
      <c r="L1002" s="168"/>
      <c r="M1002" s="168"/>
    </row>
    <row r="1003" spans="1:13" s="23" customFormat="1">
      <c r="A1003" s="133"/>
      <c r="B1003" s="133"/>
      <c r="C1003" s="168"/>
      <c r="D1003" s="133"/>
      <c r="E1003" s="162"/>
      <c r="F1003" s="162"/>
      <c r="G1003" s="133"/>
      <c r="H1003" s="133"/>
      <c r="I1003" s="133"/>
      <c r="J1003" s="8">
        <v>3</v>
      </c>
      <c r="K1003" s="5" t="s">
        <v>1170</v>
      </c>
      <c r="L1003" s="168"/>
      <c r="M1003" s="168"/>
    </row>
    <row r="1004" spans="1:13" s="23" customFormat="1" ht="14.65" customHeight="1">
      <c r="A1004" s="133"/>
      <c r="B1004" s="133"/>
      <c r="C1004" s="168"/>
      <c r="D1004" s="133"/>
      <c r="E1004" s="162"/>
      <c r="F1004" s="162"/>
      <c r="G1004" s="133"/>
      <c r="H1004" s="133"/>
      <c r="I1004" s="133"/>
      <c r="J1004" s="8">
        <v>4</v>
      </c>
      <c r="K1004" s="5" t="s">
        <v>1171</v>
      </c>
      <c r="L1004" s="168"/>
      <c r="M1004" s="168"/>
    </row>
    <row r="1005" spans="1:13" s="23" customFormat="1">
      <c r="A1005" s="133" t="s">
        <v>1145</v>
      </c>
      <c r="B1005" s="133" t="s">
        <v>1148</v>
      </c>
      <c r="C1005" s="168"/>
      <c r="D1005" s="133" t="s">
        <v>1223</v>
      </c>
      <c r="E1005" s="162" t="s">
        <v>1224</v>
      </c>
      <c r="F1005" s="163"/>
      <c r="G1005" s="133" t="s">
        <v>211</v>
      </c>
      <c r="H1005" s="133" t="s">
        <v>211</v>
      </c>
      <c r="I1005" s="133" t="s">
        <v>188</v>
      </c>
      <c r="J1005" s="8">
        <v>0</v>
      </c>
      <c r="K1005" s="5" t="s">
        <v>314</v>
      </c>
      <c r="L1005" s="168"/>
      <c r="M1005" s="168"/>
    </row>
    <row r="1006" spans="1:13" s="23" customFormat="1">
      <c r="A1006" s="133"/>
      <c r="B1006" s="133"/>
      <c r="C1006" s="168"/>
      <c r="D1006" s="133"/>
      <c r="E1006" s="162"/>
      <c r="F1006" s="163"/>
      <c r="G1006" s="133"/>
      <c r="H1006" s="133"/>
      <c r="I1006" s="133"/>
      <c r="J1006" s="8">
        <v>1</v>
      </c>
      <c r="K1006" s="5" t="s">
        <v>1168</v>
      </c>
      <c r="L1006" s="168"/>
      <c r="M1006" s="168"/>
    </row>
    <row r="1007" spans="1:13" s="23" customFormat="1">
      <c r="A1007" s="133"/>
      <c r="B1007" s="133"/>
      <c r="C1007" s="168"/>
      <c r="D1007" s="133"/>
      <c r="E1007" s="162"/>
      <c r="F1007" s="163"/>
      <c r="G1007" s="133"/>
      <c r="H1007" s="133"/>
      <c r="I1007" s="133"/>
      <c r="J1007" s="8">
        <v>2</v>
      </c>
      <c r="K1007" s="5" t="s">
        <v>1169</v>
      </c>
      <c r="L1007" s="168"/>
      <c r="M1007" s="168"/>
    </row>
    <row r="1008" spans="1:13" s="23" customFormat="1">
      <c r="A1008" s="133"/>
      <c r="B1008" s="133"/>
      <c r="C1008" s="168"/>
      <c r="D1008" s="133"/>
      <c r="E1008" s="162"/>
      <c r="F1008" s="163"/>
      <c r="G1008" s="133"/>
      <c r="H1008" s="133"/>
      <c r="I1008" s="133"/>
      <c r="J1008" s="8">
        <v>3</v>
      </c>
      <c r="K1008" s="5" t="s">
        <v>1170</v>
      </c>
      <c r="L1008" s="168"/>
      <c r="M1008" s="168"/>
    </row>
    <row r="1009" spans="1:13" s="23" customFormat="1">
      <c r="A1009" s="133"/>
      <c r="B1009" s="133"/>
      <c r="C1009" s="168"/>
      <c r="D1009" s="133"/>
      <c r="E1009" s="162"/>
      <c r="F1009" s="163"/>
      <c r="G1009" s="133"/>
      <c r="H1009" s="133"/>
      <c r="I1009" s="133"/>
      <c r="J1009" s="8">
        <v>4</v>
      </c>
      <c r="K1009" s="5" t="s">
        <v>1171</v>
      </c>
      <c r="L1009" s="168"/>
      <c r="M1009" s="168"/>
    </row>
    <row r="1010" spans="1:13" s="23" customFormat="1">
      <c r="A1010" s="133" t="s">
        <v>1145</v>
      </c>
      <c r="B1010" s="133" t="s">
        <v>1148</v>
      </c>
      <c r="C1010" s="168"/>
      <c r="D1010" s="133" t="s">
        <v>1225</v>
      </c>
      <c r="E1010" s="162" t="s">
        <v>324</v>
      </c>
      <c r="F1010" s="163"/>
      <c r="G1010" s="133" t="s">
        <v>211</v>
      </c>
      <c r="H1010" s="133" t="s">
        <v>211</v>
      </c>
      <c r="I1010" s="133" t="s">
        <v>188</v>
      </c>
      <c r="J1010" s="8">
        <v>0</v>
      </c>
      <c r="K1010" s="5" t="s">
        <v>314</v>
      </c>
      <c r="L1010" s="168"/>
      <c r="M1010" s="168"/>
    </row>
    <row r="1011" spans="1:13" s="23" customFormat="1">
      <c r="A1011" s="133"/>
      <c r="B1011" s="133"/>
      <c r="C1011" s="168"/>
      <c r="D1011" s="133"/>
      <c r="E1011" s="162"/>
      <c r="F1011" s="163"/>
      <c r="G1011" s="133"/>
      <c r="H1011" s="133"/>
      <c r="I1011" s="133"/>
      <c r="J1011" s="8">
        <v>1</v>
      </c>
      <c r="K1011" s="5" t="s">
        <v>1168</v>
      </c>
      <c r="L1011" s="168"/>
      <c r="M1011" s="168"/>
    </row>
    <row r="1012" spans="1:13" s="23" customFormat="1">
      <c r="A1012" s="133"/>
      <c r="B1012" s="133"/>
      <c r="C1012" s="168"/>
      <c r="D1012" s="133"/>
      <c r="E1012" s="162"/>
      <c r="F1012" s="163"/>
      <c r="G1012" s="133"/>
      <c r="H1012" s="133"/>
      <c r="I1012" s="133"/>
      <c r="J1012" s="8">
        <v>2</v>
      </c>
      <c r="K1012" s="5" t="s">
        <v>1169</v>
      </c>
      <c r="L1012" s="168"/>
      <c r="M1012" s="168"/>
    </row>
    <row r="1013" spans="1:13" s="23" customFormat="1">
      <c r="A1013" s="133"/>
      <c r="B1013" s="133"/>
      <c r="C1013" s="168"/>
      <c r="D1013" s="133"/>
      <c r="E1013" s="162"/>
      <c r="F1013" s="163"/>
      <c r="G1013" s="133"/>
      <c r="H1013" s="133"/>
      <c r="I1013" s="133"/>
      <c r="J1013" s="8">
        <v>3</v>
      </c>
      <c r="K1013" s="5" t="s">
        <v>1170</v>
      </c>
      <c r="L1013" s="168"/>
      <c r="M1013" s="168"/>
    </row>
    <row r="1014" spans="1:13" s="23" customFormat="1">
      <c r="A1014" s="133"/>
      <c r="B1014" s="133"/>
      <c r="C1014" s="168"/>
      <c r="D1014" s="133"/>
      <c r="E1014" s="162"/>
      <c r="F1014" s="163"/>
      <c r="G1014" s="133"/>
      <c r="H1014" s="133"/>
      <c r="I1014" s="133"/>
      <c r="J1014" s="8">
        <v>4</v>
      </c>
      <c r="K1014" s="5" t="s">
        <v>1171</v>
      </c>
      <c r="L1014" s="168"/>
      <c r="M1014" s="168"/>
    </row>
    <row r="1015" spans="1:13" s="23" customFormat="1">
      <c r="A1015" s="8" t="s">
        <v>1145</v>
      </c>
      <c r="B1015" s="8" t="s">
        <v>1148</v>
      </c>
      <c r="C1015" s="20"/>
      <c r="D1015" s="8" t="s">
        <v>1226</v>
      </c>
      <c r="E1015" s="50" t="s">
        <v>1227</v>
      </c>
      <c r="F1015" s="50"/>
      <c r="G1015" s="8" t="s">
        <v>211</v>
      </c>
      <c r="H1015" s="8" t="s">
        <v>211</v>
      </c>
      <c r="I1015" s="8" t="s">
        <v>252</v>
      </c>
      <c r="J1015" s="8" t="s">
        <v>201</v>
      </c>
      <c r="K1015" s="8" t="s">
        <v>201</v>
      </c>
      <c r="L1015" s="20"/>
      <c r="M1015" s="20"/>
    </row>
    <row r="1016" spans="1:13" ht="14.65" customHeight="1">
      <c r="A1016" s="163" t="s">
        <v>1145</v>
      </c>
      <c r="B1016" s="163" t="s">
        <v>1053</v>
      </c>
      <c r="C1016" s="163"/>
      <c r="D1016" s="163" t="s">
        <v>1228</v>
      </c>
      <c r="E1016" s="162" t="s">
        <v>1229</v>
      </c>
      <c r="F1016" s="136"/>
      <c r="G1016" s="132" t="s">
        <v>187</v>
      </c>
      <c r="H1016" s="132" t="s">
        <v>187</v>
      </c>
      <c r="I1016" s="133" t="s">
        <v>188</v>
      </c>
      <c r="J1016" s="8">
        <v>0</v>
      </c>
      <c r="K1016" s="5" t="s">
        <v>314</v>
      </c>
      <c r="L1016" s="137"/>
      <c r="M1016" s="137"/>
    </row>
    <row r="1017" spans="1:13">
      <c r="A1017" s="163" t="str">
        <f t="shared" ref="A1017:B1019" si="61">A1016</f>
        <v>Your Friends &amp; Free Time</v>
      </c>
      <c r="B1017" s="163" t="str">
        <f t="shared" si="61"/>
        <v>Community involvement</v>
      </c>
      <c r="C1017" s="163"/>
      <c r="D1017" s="163" t="str">
        <f>D1016</f>
        <v>FreeClub3</v>
      </c>
      <c r="E1017" s="162"/>
      <c r="F1017" s="136"/>
      <c r="G1017" s="132"/>
      <c r="H1017" s="132" t="s">
        <v>187</v>
      </c>
      <c r="I1017" s="133"/>
      <c r="J1017" s="8">
        <v>1</v>
      </c>
      <c r="K1017" s="5" t="s">
        <v>1230</v>
      </c>
      <c r="L1017" s="138"/>
      <c r="M1017" s="138"/>
    </row>
    <row r="1018" spans="1:13">
      <c r="A1018" s="163" t="str">
        <f t="shared" si="61"/>
        <v>Your Friends &amp; Free Time</v>
      </c>
      <c r="B1018" s="163" t="str">
        <f t="shared" si="61"/>
        <v>Community involvement</v>
      </c>
      <c r="C1018" s="163"/>
      <c r="D1018" s="163" t="str">
        <f>D1017</f>
        <v>FreeClub3</v>
      </c>
      <c r="E1018" s="162"/>
      <c r="F1018" s="136"/>
      <c r="G1018" s="132"/>
      <c r="H1018" s="132" t="s">
        <v>187</v>
      </c>
      <c r="I1018" s="133"/>
      <c r="J1018" s="8">
        <v>2</v>
      </c>
      <c r="K1018" s="5" t="s">
        <v>1231</v>
      </c>
      <c r="L1018" s="138"/>
      <c r="M1018" s="138"/>
    </row>
    <row r="1019" spans="1:13">
      <c r="A1019" s="163" t="str">
        <f t="shared" si="61"/>
        <v>Your Friends &amp; Free Time</v>
      </c>
      <c r="B1019" s="163" t="str">
        <f t="shared" si="61"/>
        <v>Community involvement</v>
      </c>
      <c r="C1019" s="163"/>
      <c r="D1019" s="163" t="str">
        <f>D1018</f>
        <v>FreeClub3</v>
      </c>
      <c r="E1019" s="162"/>
      <c r="F1019" s="136"/>
      <c r="G1019" s="132"/>
      <c r="H1019" s="132" t="s">
        <v>187</v>
      </c>
      <c r="I1019" s="133"/>
      <c r="J1019" s="8">
        <v>3</v>
      </c>
      <c r="K1019" s="5" t="s">
        <v>1232</v>
      </c>
      <c r="L1019" s="139"/>
      <c r="M1019" s="139"/>
    </row>
    <row r="1020" spans="1:13" ht="14.65" customHeight="1">
      <c r="A1020" s="163" t="s">
        <v>1145</v>
      </c>
      <c r="B1020" s="163" t="s">
        <v>1233</v>
      </c>
      <c r="C1020" s="163"/>
      <c r="D1020" s="163" t="s">
        <v>1234</v>
      </c>
      <c r="E1020" s="162" t="s">
        <v>1235</v>
      </c>
      <c r="F1020" s="136"/>
      <c r="G1020" s="132" t="s">
        <v>187</v>
      </c>
      <c r="H1020" s="132" t="s">
        <v>187</v>
      </c>
      <c r="I1020" s="133" t="s">
        <v>188</v>
      </c>
      <c r="J1020" s="8">
        <v>0</v>
      </c>
      <c r="K1020" s="5" t="s">
        <v>314</v>
      </c>
      <c r="L1020" s="137"/>
      <c r="M1020" s="137"/>
    </row>
    <row r="1021" spans="1:13">
      <c r="A1021" s="163" t="str">
        <f t="shared" ref="A1021:B1023" si="62">A1020</f>
        <v>Your Friends &amp; Free Time</v>
      </c>
      <c r="B1021" s="163" t="str">
        <f t="shared" si="62"/>
        <v>Alcohol and substance use</v>
      </c>
      <c r="C1021" s="163"/>
      <c r="D1021" s="163" t="str">
        <f>D1020</f>
        <v>FreeDrug3Months</v>
      </c>
      <c r="E1021" s="162"/>
      <c r="F1021" s="136"/>
      <c r="G1021" s="132"/>
      <c r="H1021" s="132" t="s">
        <v>187</v>
      </c>
      <c r="I1021" s="133"/>
      <c r="J1021" s="8">
        <v>1</v>
      </c>
      <c r="K1021" s="5" t="s">
        <v>315</v>
      </c>
      <c r="L1021" s="138"/>
      <c r="M1021" s="138"/>
    </row>
    <row r="1022" spans="1:13">
      <c r="A1022" s="163" t="str">
        <f t="shared" si="62"/>
        <v>Your Friends &amp; Free Time</v>
      </c>
      <c r="B1022" s="163" t="str">
        <f t="shared" si="62"/>
        <v>Alcohol and substance use</v>
      </c>
      <c r="C1022" s="163"/>
      <c r="D1022" s="163" t="str">
        <f>D1021</f>
        <v>FreeDrug3Months</v>
      </c>
      <c r="E1022" s="162"/>
      <c r="F1022" s="136"/>
      <c r="G1022" s="132"/>
      <c r="H1022" s="132" t="s">
        <v>187</v>
      </c>
      <c r="I1022" s="133"/>
      <c r="J1022" s="8">
        <v>2</v>
      </c>
      <c r="K1022" s="5" t="s">
        <v>383</v>
      </c>
      <c r="L1022" s="138"/>
      <c r="M1022" s="138"/>
    </row>
    <row r="1023" spans="1:13">
      <c r="A1023" s="163" t="str">
        <f t="shared" si="62"/>
        <v>Your Friends &amp; Free Time</v>
      </c>
      <c r="B1023" s="163" t="str">
        <f t="shared" si="62"/>
        <v>Alcohol and substance use</v>
      </c>
      <c r="C1023" s="163"/>
      <c r="D1023" s="163" t="str">
        <f>D1022</f>
        <v>FreeDrug3Months</v>
      </c>
      <c r="E1023" s="162"/>
      <c r="F1023" s="136"/>
      <c r="G1023" s="132"/>
      <c r="H1023" s="132" t="s">
        <v>187</v>
      </c>
      <c r="I1023" s="133"/>
      <c r="J1023" s="8">
        <v>3</v>
      </c>
      <c r="K1023" s="5" t="s">
        <v>1236</v>
      </c>
      <c r="L1023" s="139"/>
      <c r="M1023" s="139"/>
    </row>
    <row r="1024" spans="1:13" ht="14.65" customHeight="1">
      <c r="A1024" s="163" t="s">
        <v>1145</v>
      </c>
      <c r="B1024" s="163" t="s">
        <v>79</v>
      </c>
      <c r="C1024" s="163"/>
      <c r="D1024" s="163" t="s">
        <v>1237</v>
      </c>
      <c r="E1024" s="162" t="s">
        <v>1238</v>
      </c>
      <c r="F1024" s="136"/>
      <c r="G1024" s="132" t="s">
        <v>187</v>
      </c>
      <c r="H1024" s="132" t="s">
        <v>187</v>
      </c>
      <c r="I1024" s="133" t="s">
        <v>188</v>
      </c>
      <c r="J1024" s="8">
        <v>0</v>
      </c>
      <c r="K1024" s="5" t="s">
        <v>1239</v>
      </c>
      <c r="L1024" s="137"/>
      <c r="M1024" s="137"/>
    </row>
    <row r="1025" spans="1:13">
      <c r="A1025" s="163" t="str">
        <f t="shared" ref="A1025:B1027" si="63">A1024</f>
        <v>Your Friends &amp; Free Time</v>
      </c>
      <c r="B1025" s="163" t="str">
        <f t="shared" si="63"/>
        <v>Peer norms</v>
      </c>
      <c r="C1025" s="163"/>
      <c r="D1025" s="163" t="str">
        <f>D1024</f>
        <v>PeerMultiplePartners</v>
      </c>
      <c r="E1025" s="162"/>
      <c r="F1025" s="136"/>
      <c r="G1025" s="132"/>
      <c r="H1025" s="132" t="s">
        <v>187</v>
      </c>
      <c r="I1025" s="133"/>
      <c r="J1025" s="8">
        <v>1</v>
      </c>
      <c r="K1025" s="5" t="s">
        <v>1240</v>
      </c>
      <c r="L1025" s="138"/>
      <c r="M1025" s="138"/>
    </row>
    <row r="1026" spans="1:13">
      <c r="A1026" s="163" t="str">
        <f t="shared" si="63"/>
        <v>Your Friends &amp; Free Time</v>
      </c>
      <c r="B1026" s="163" t="str">
        <f t="shared" si="63"/>
        <v>Peer norms</v>
      </c>
      <c r="C1026" s="163"/>
      <c r="D1026" s="163" t="str">
        <f>D1025</f>
        <v>PeerMultiplePartners</v>
      </c>
      <c r="E1026" s="162"/>
      <c r="F1026" s="136"/>
      <c r="G1026" s="132"/>
      <c r="H1026" s="132" t="s">
        <v>187</v>
      </c>
      <c r="I1026" s="133"/>
      <c r="J1026" s="8">
        <v>2</v>
      </c>
      <c r="K1026" s="5" t="s">
        <v>1241</v>
      </c>
      <c r="L1026" s="138"/>
      <c r="M1026" s="138"/>
    </row>
    <row r="1027" spans="1:13">
      <c r="A1027" s="163" t="str">
        <f t="shared" si="63"/>
        <v>Your Friends &amp; Free Time</v>
      </c>
      <c r="B1027" s="163" t="str">
        <f t="shared" si="63"/>
        <v>Peer norms</v>
      </c>
      <c r="C1027" s="163"/>
      <c r="D1027" s="163" t="str">
        <f>D1026</f>
        <v>PeerMultiplePartners</v>
      </c>
      <c r="E1027" s="162"/>
      <c r="F1027" s="136"/>
      <c r="G1027" s="132"/>
      <c r="H1027" s="132" t="s">
        <v>187</v>
      </c>
      <c r="I1027" s="133"/>
      <c r="J1027" s="8">
        <v>3</v>
      </c>
      <c r="K1027" s="5" t="s">
        <v>1242</v>
      </c>
      <c r="L1027" s="139"/>
      <c r="M1027" s="139"/>
    </row>
    <row r="1028" spans="1:13" ht="14.65" customHeight="1">
      <c r="A1028" s="163" t="s">
        <v>1145</v>
      </c>
      <c r="B1028" s="163" t="s">
        <v>79</v>
      </c>
      <c r="C1028" s="163"/>
      <c r="D1028" s="163" t="s">
        <v>1243</v>
      </c>
      <c r="E1028" s="162" t="s">
        <v>1244</v>
      </c>
      <c r="F1028" s="136"/>
      <c r="G1028" s="132" t="s">
        <v>187</v>
      </c>
      <c r="H1028" s="132" t="s">
        <v>187</v>
      </c>
      <c r="I1028" s="133" t="s">
        <v>188</v>
      </c>
      <c r="J1028" s="8">
        <v>0</v>
      </c>
      <c r="K1028" s="5" t="s">
        <v>1239</v>
      </c>
      <c r="L1028" s="137"/>
      <c r="M1028" s="137"/>
    </row>
    <row r="1029" spans="1:13">
      <c r="A1029" s="163" t="str">
        <f t="shared" ref="A1029:B1031" si="64">A1028</f>
        <v>Your Friends &amp; Free Time</v>
      </c>
      <c r="B1029" s="163" t="str">
        <f t="shared" si="64"/>
        <v>Peer norms</v>
      </c>
      <c r="C1029" s="163"/>
      <c r="D1029" s="163" t="str">
        <f>D1028</f>
        <v>PeerCondomsWrapper</v>
      </c>
      <c r="E1029" s="162"/>
      <c r="F1029" s="136"/>
      <c r="G1029" s="132"/>
      <c r="H1029" s="132" t="s">
        <v>187</v>
      </c>
      <c r="I1029" s="133"/>
      <c r="J1029" s="8">
        <v>1</v>
      </c>
      <c r="K1029" s="5" t="s">
        <v>1240</v>
      </c>
      <c r="L1029" s="138"/>
      <c r="M1029" s="138"/>
    </row>
    <row r="1030" spans="1:13">
      <c r="A1030" s="163" t="str">
        <f t="shared" si="64"/>
        <v>Your Friends &amp; Free Time</v>
      </c>
      <c r="B1030" s="163" t="str">
        <f t="shared" si="64"/>
        <v>Peer norms</v>
      </c>
      <c r="C1030" s="163"/>
      <c r="D1030" s="163" t="str">
        <f>D1029</f>
        <v>PeerCondomsWrapper</v>
      </c>
      <c r="E1030" s="162"/>
      <c r="F1030" s="136"/>
      <c r="G1030" s="132"/>
      <c r="H1030" s="132" t="s">
        <v>187</v>
      </c>
      <c r="I1030" s="133"/>
      <c r="J1030" s="8">
        <v>2</v>
      </c>
      <c r="K1030" s="5" t="s">
        <v>1241</v>
      </c>
      <c r="L1030" s="138"/>
      <c r="M1030" s="138"/>
    </row>
    <row r="1031" spans="1:13">
      <c r="A1031" s="163" t="str">
        <f t="shared" si="64"/>
        <v>Your Friends &amp; Free Time</v>
      </c>
      <c r="B1031" s="163" t="str">
        <f t="shared" si="64"/>
        <v>Peer norms</v>
      </c>
      <c r="C1031" s="163"/>
      <c r="D1031" s="163" t="str">
        <f>D1030</f>
        <v>PeerCondomsWrapper</v>
      </c>
      <c r="E1031" s="162"/>
      <c r="F1031" s="136"/>
      <c r="G1031" s="132"/>
      <c r="H1031" s="132" t="s">
        <v>187</v>
      </c>
      <c r="I1031" s="133"/>
      <c r="J1031" s="8">
        <v>3</v>
      </c>
      <c r="K1031" s="5" t="s">
        <v>1242</v>
      </c>
      <c r="L1031" s="139"/>
      <c r="M1031" s="139"/>
    </row>
    <row r="1032" spans="1:13" ht="14.65" customHeight="1">
      <c r="A1032" s="163" t="s">
        <v>1145</v>
      </c>
      <c r="B1032" s="163" t="s">
        <v>79</v>
      </c>
      <c r="C1032" s="163"/>
      <c r="D1032" s="163" t="s">
        <v>1245</v>
      </c>
      <c r="E1032" s="162" t="s">
        <v>1246</v>
      </c>
      <c r="F1032" s="136"/>
      <c r="G1032" s="132" t="s">
        <v>187</v>
      </c>
      <c r="H1032" s="132" t="s">
        <v>187</v>
      </c>
      <c r="I1032" s="133" t="s">
        <v>188</v>
      </c>
      <c r="J1032" s="8">
        <v>0</v>
      </c>
      <c r="K1032" s="5" t="s">
        <v>1239</v>
      </c>
      <c r="L1032" s="137"/>
      <c r="M1032" s="137"/>
    </row>
    <row r="1033" spans="1:13">
      <c r="A1033" s="163" t="str">
        <f t="shared" ref="A1033:B1035" si="65">A1032</f>
        <v>Your Friends &amp; Free Time</v>
      </c>
      <c r="B1033" s="163" t="str">
        <f t="shared" si="65"/>
        <v>Peer norms</v>
      </c>
      <c r="C1033" s="163"/>
      <c r="D1033" s="163" t="str">
        <f>D1032</f>
        <v>PeerSexHighDrunk</v>
      </c>
      <c r="E1033" s="162"/>
      <c r="F1033" s="136"/>
      <c r="G1033" s="132"/>
      <c r="H1033" s="132" t="s">
        <v>187</v>
      </c>
      <c r="I1033" s="133"/>
      <c r="J1033" s="8">
        <v>1</v>
      </c>
      <c r="K1033" s="5" t="s">
        <v>1240</v>
      </c>
      <c r="L1033" s="138"/>
      <c r="M1033" s="138"/>
    </row>
    <row r="1034" spans="1:13">
      <c r="A1034" s="163" t="str">
        <f t="shared" si="65"/>
        <v>Your Friends &amp; Free Time</v>
      </c>
      <c r="B1034" s="163" t="str">
        <f t="shared" si="65"/>
        <v>Peer norms</v>
      </c>
      <c r="C1034" s="163"/>
      <c r="D1034" s="163" t="str">
        <f>D1033</f>
        <v>PeerSexHighDrunk</v>
      </c>
      <c r="E1034" s="162"/>
      <c r="F1034" s="136"/>
      <c r="G1034" s="132"/>
      <c r="H1034" s="132" t="s">
        <v>187</v>
      </c>
      <c r="I1034" s="133"/>
      <c r="J1034" s="8">
        <v>2</v>
      </c>
      <c r="K1034" s="5" t="s">
        <v>1241</v>
      </c>
      <c r="L1034" s="138"/>
      <c r="M1034" s="138"/>
    </row>
    <row r="1035" spans="1:13">
      <c r="A1035" s="163" t="str">
        <f t="shared" si="65"/>
        <v>Your Friends &amp; Free Time</v>
      </c>
      <c r="B1035" s="163" t="str">
        <f t="shared" si="65"/>
        <v>Peer norms</v>
      </c>
      <c r="C1035" s="163"/>
      <c r="D1035" s="163" t="str">
        <f>D1034</f>
        <v>PeerSexHighDrunk</v>
      </c>
      <c r="E1035" s="162"/>
      <c r="F1035" s="136"/>
      <c r="G1035" s="132"/>
      <c r="H1035" s="132" t="s">
        <v>187</v>
      </c>
      <c r="I1035" s="133"/>
      <c r="J1035" s="8">
        <v>3</v>
      </c>
      <c r="K1035" s="5" t="s">
        <v>1242</v>
      </c>
      <c r="L1035" s="139"/>
      <c r="M1035" s="139"/>
    </row>
    <row r="1036" spans="1:13" ht="14.65" customHeight="1">
      <c r="A1036" s="163" t="s">
        <v>1145</v>
      </c>
      <c r="B1036" s="163" t="s">
        <v>79</v>
      </c>
      <c r="C1036" s="163"/>
      <c r="D1036" s="163" t="s">
        <v>1247</v>
      </c>
      <c r="E1036" s="162" t="s">
        <v>1248</v>
      </c>
      <c r="F1036" s="136"/>
      <c r="G1036" s="132" t="s">
        <v>187</v>
      </c>
      <c r="H1036" s="132" t="s">
        <v>187</v>
      </c>
      <c r="I1036" s="133" t="s">
        <v>188</v>
      </c>
      <c r="J1036" s="8">
        <v>0</v>
      </c>
      <c r="K1036" s="5" t="s">
        <v>1239</v>
      </c>
      <c r="L1036" s="137"/>
      <c r="M1036" s="137"/>
    </row>
    <row r="1037" spans="1:13">
      <c r="A1037" s="163" t="str">
        <f t="shared" ref="A1037:B1039" si="66">A1036</f>
        <v>Your Friends &amp; Free Time</v>
      </c>
      <c r="B1037" s="163" t="str">
        <f t="shared" si="66"/>
        <v>Peer norms</v>
      </c>
      <c r="C1037" s="163"/>
      <c r="D1037" s="163" t="str">
        <f>D1036</f>
        <v>PeerPregnant</v>
      </c>
      <c r="E1037" s="162"/>
      <c r="F1037" s="136"/>
      <c r="G1037" s="132"/>
      <c r="H1037" s="132" t="s">
        <v>187</v>
      </c>
      <c r="I1037" s="133"/>
      <c r="J1037" s="8">
        <v>1</v>
      </c>
      <c r="K1037" s="5" t="s">
        <v>1240</v>
      </c>
      <c r="L1037" s="138"/>
      <c r="M1037" s="138"/>
    </row>
    <row r="1038" spans="1:13">
      <c r="A1038" s="163" t="str">
        <f t="shared" si="66"/>
        <v>Your Friends &amp; Free Time</v>
      </c>
      <c r="B1038" s="163" t="str">
        <f t="shared" si="66"/>
        <v>Peer norms</v>
      </c>
      <c r="C1038" s="163"/>
      <c r="D1038" s="163" t="str">
        <f>D1037</f>
        <v>PeerPregnant</v>
      </c>
      <c r="E1038" s="162"/>
      <c r="F1038" s="136"/>
      <c r="G1038" s="132"/>
      <c r="H1038" s="132" t="s">
        <v>187</v>
      </c>
      <c r="I1038" s="133"/>
      <c r="J1038" s="8">
        <v>2</v>
      </c>
      <c r="K1038" s="5" t="s">
        <v>1241</v>
      </c>
      <c r="L1038" s="138"/>
      <c r="M1038" s="138"/>
    </row>
    <row r="1039" spans="1:13">
      <c r="A1039" s="163" t="str">
        <f t="shared" si="66"/>
        <v>Your Friends &amp; Free Time</v>
      </c>
      <c r="B1039" s="163" t="str">
        <f t="shared" si="66"/>
        <v>Peer norms</v>
      </c>
      <c r="C1039" s="163"/>
      <c r="D1039" s="163" t="str">
        <f>D1038</f>
        <v>PeerPregnant</v>
      </c>
      <c r="E1039" s="162"/>
      <c r="F1039" s="136"/>
      <c r="G1039" s="132"/>
      <c r="H1039" s="132" t="s">
        <v>187</v>
      </c>
      <c r="I1039" s="133"/>
      <c r="J1039" s="8">
        <v>3</v>
      </c>
      <c r="K1039" s="5" t="s">
        <v>1242</v>
      </c>
      <c r="L1039" s="139"/>
      <c r="M1039" s="139"/>
    </row>
    <row r="1040" spans="1:13" ht="14.65" customHeight="1">
      <c r="A1040" s="163" t="s">
        <v>1145</v>
      </c>
      <c r="B1040" s="163" t="s">
        <v>42</v>
      </c>
      <c r="C1040" s="163"/>
      <c r="D1040" s="163" t="s">
        <v>1249</v>
      </c>
      <c r="E1040" s="162" t="s">
        <v>1250</v>
      </c>
      <c r="F1040" s="136"/>
      <c r="G1040" s="132" t="s">
        <v>187</v>
      </c>
      <c r="H1040" s="132" t="s">
        <v>187</v>
      </c>
      <c r="I1040" s="133" t="s">
        <v>188</v>
      </c>
      <c r="J1040" s="8">
        <v>0</v>
      </c>
      <c r="K1040" s="5" t="s">
        <v>314</v>
      </c>
      <c r="L1040" s="137"/>
      <c r="M1040" s="137"/>
    </row>
    <row r="1041" spans="1:13">
      <c r="A1041" s="163" t="str">
        <f>A1040</f>
        <v>Your Friends &amp; Free Time</v>
      </c>
      <c r="B1041" s="163" t="str">
        <f>B1040</f>
        <v>Stigma</v>
      </c>
      <c r="C1041" s="163"/>
      <c r="D1041" s="163" t="str">
        <f>D1040</f>
        <v>StigmaPerDisgust</v>
      </c>
      <c r="E1041" s="162"/>
      <c r="F1041" s="136"/>
      <c r="G1041" s="132"/>
      <c r="H1041" s="132" t="s">
        <v>187</v>
      </c>
      <c r="I1041" s="133"/>
      <c r="J1041" s="8">
        <v>1</v>
      </c>
      <c r="K1041" s="5" t="s">
        <v>315</v>
      </c>
      <c r="L1041" s="138"/>
      <c r="M1041" s="138"/>
    </row>
    <row r="1042" spans="1:13">
      <c r="A1042" s="163" t="str">
        <f>A1041</f>
        <v>Your Friends &amp; Free Time</v>
      </c>
      <c r="B1042" s="163" t="str">
        <f>B1041</f>
        <v>Stigma</v>
      </c>
      <c r="C1042" s="163"/>
      <c r="D1042" s="163" t="str">
        <f>D1041</f>
        <v>StigmaPerDisgust</v>
      </c>
      <c r="E1042" s="162"/>
      <c r="F1042" s="136"/>
      <c r="G1042" s="132"/>
      <c r="H1042" s="132" t="s">
        <v>187</v>
      </c>
      <c r="I1042" s="133"/>
      <c r="J1042" s="8">
        <v>2</v>
      </c>
      <c r="K1042" s="5" t="s">
        <v>552</v>
      </c>
      <c r="L1042" s="139"/>
      <c r="M1042" s="139"/>
    </row>
    <row r="1043" spans="1:13" ht="14.65" customHeight="1">
      <c r="A1043" s="163" t="s">
        <v>1145</v>
      </c>
      <c r="B1043" s="163" t="s">
        <v>42</v>
      </c>
      <c r="C1043" s="163"/>
      <c r="D1043" s="163" t="s">
        <v>1251</v>
      </c>
      <c r="E1043" s="162" t="s">
        <v>1252</v>
      </c>
      <c r="F1043" s="136"/>
      <c r="G1043" s="132" t="s">
        <v>187</v>
      </c>
      <c r="H1043" s="132" t="s">
        <v>187</v>
      </c>
      <c r="I1043" s="133" t="s">
        <v>188</v>
      </c>
      <c r="J1043" s="8">
        <v>0</v>
      </c>
      <c r="K1043" s="5" t="s">
        <v>314</v>
      </c>
      <c r="L1043" s="137"/>
      <c r="M1043" s="137"/>
    </row>
    <row r="1044" spans="1:13">
      <c r="A1044" s="163" t="str">
        <f>A1043</f>
        <v>Your Friends &amp; Free Time</v>
      </c>
      <c r="B1044" s="163" t="str">
        <f>B1043</f>
        <v>Stigma</v>
      </c>
      <c r="C1044" s="163"/>
      <c r="D1044" s="163" t="str">
        <f>D1043</f>
        <v>StigmaPerPunish</v>
      </c>
      <c r="E1044" s="162"/>
      <c r="F1044" s="136"/>
      <c r="G1044" s="132"/>
      <c r="H1044" s="132" t="s">
        <v>187</v>
      </c>
      <c r="I1044" s="133"/>
      <c r="J1044" s="8">
        <v>1</v>
      </c>
      <c r="K1044" s="5" t="s">
        <v>315</v>
      </c>
      <c r="L1044" s="138"/>
      <c r="M1044" s="138"/>
    </row>
    <row r="1045" spans="1:13">
      <c r="A1045" s="163" t="str">
        <f>A1044</f>
        <v>Your Friends &amp; Free Time</v>
      </c>
      <c r="B1045" s="163" t="str">
        <f>B1044</f>
        <v>Stigma</v>
      </c>
      <c r="C1045" s="163"/>
      <c r="D1045" s="163" t="str">
        <f>D1044</f>
        <v>StigmaPerPunish</v>
      </c>
      <c r="E1045" s="162"/>
      <c r="F1045" s="136"/>
      <c r="G1045" s="132"/>
      <c r="H1045" s="132" t="s">
        <v>187</v>
      </c>
      <c r="I1045" s="133"/>
      <c r="J1045" s="8">
        <v>2</v>
      </c>
      <c r="K1045" s="5" t="s">
        <v>552</v>
      </c>
      <c r="L1045" s="139"/>
      <c r="M1045" s="139"/>
    </row>
    <row r="1046" spans="1:13" ht="14.65" customHeight="1">
      <c r="A1046" s="163" t="s">
        <v>1145</v>
      </c>
      <c r="B1046" s="163" t="s">
        <v>1053</v>
      </c>
      <c r="C1046" s="163"/>
      <c r="D1046" s="163" t="s">
        <v>1253</v>
      </c>
      <c r="E1046" s="162" t="s">
        <v>1254</v>
      </c>
      <c r="F1046" s="136"/>
      <c r="G1046" s="132" t="s">
        <v>187</v>
      </c>
      <c r="H1046" s="132" t="s">
        <v>187</v>
      </c>
      <c r="I1046" s="133" t="s">
        <v>188</v>
      </c>
      <c r="J1046" s="8">
        <v>0</v>
      </c>
      <c r="K1046" s="5" t="s">
        <v>1255</v>
      </c>
      <c r="L1046" s="137"/>
      <c r="M1046" s="137"/>
    </row>
    <row r="1047" spans="1:13">
      <c r="A1047" s="163" t="str">
        <f>A1046</f>
        <v>Your Friends &amp; Free Time</v>
      </c>
      <c r="B1047" s="163" t="str">
        <f>B1046</f>
        <v>Community involvement</v>
      </c>
      <c r="C1047" s="163"/>
      <c r="D1047" s="163" t="str">
        <f>D1046</f>
        <v>FreeSport</v>
      </c>
      <c r="E1047" s="162"/>
      <c r="F1047" s="136"/>
      <c r="G1047" s="132"/>
      <c r="H1047" s="132" t="s">
        <v>187</v>
      </c>
      <c r="I1047" s="133"/>
      <c r="J1047" s="8">
        <v>1</v>
      </c>
      <c r="K1047" s="5" t="s">
        <v>220</v>
      </c>
      <c r="L1047" s="138"/>
      <c r="M1047" s="138"/>
    </row>
    <row r="1048" spans="1:13">
      <c r="A1048" s="163" t="str">
        <f>A1047</f>
        <v>Your Friends &amp; Free Time</v>
      </c>
      <c r="B1048" s="163" t="str">
        <f>B1047</f>
        <v>Community involvement</v>
      </c>
      <c r="C1048" s="163"/>
      <c r="D1048" s="163" t="str">
        <f>D1047</f>
        <v>FreeSport</v>
      </c>
      <c r="E1048" s="162"/>
      <c r="F1048" s="136"/>
      <c r="G1048" s="132"/>
      <c r="H1048" s="132" t="s">
        <v>187</v>
      </c>
      <c r="I1048" s="133"/>
      <c r="J1048" s="8">
        <v>2</v>
      </c>
      <c r="K1048" s="5" t="s">
        <v>1256</v>
      </c>
      <c r="L1048" s="139"/>
      <c r="M1048" s="139"/>
    </row>
    <row r="1049" spans="1:13" ht="14.85" customHeight="1">
      <c r="A1049" s="163" t="s">
        <v>1145</v>
      </c>
      <c r="B1049" s="163" t="s">
        <v>77</v>
      </c>
      <c r="C1049" s="163" t="s">
        <v>1257</v>
      </c>
      <c r="D1049" s="163" t="s">
        <v>1258</v>
      </c>
      <c r="E1049" s="162" t="s">
        <v>1259</v>
      </c>
      <c r="F1049" s="136"/>
      <c r="G1049" s="132" t="s">
        <v>187</v>
      </c>
      <c r="H1049" s="132" t="s">
        <v>187</v>
      </c>
      <c r="I1049" s="133" t="s">
        <v>188</v>
      </c>
      <c r="J1049" s="8">
        <v>1</v>
      </c>
      <c r="K1049" s="5" t="s">
        <v>1260</v>
      </c>
      <c r="L1049" s="137"/>
      <c r="M1049" s="137"/>
    </row>
    <row r="1050" spans="1:13">
      <c r="A1050" s="163" t="str">
        <f t="shared" ref="A1050:B1052" si="67">A1049</f>
        <v>Your Friends &amp; Free Time</v>
      </c>
      <c r="B1050" s="163" t="str">
        <f t="shared" si="67"/>
        <v>Bullying</v>
      </c>
      <c r="C1050" s="163" t="s">
        <v>1257</v>
      </c>
      <c r="D1050" s="163" t="str">
        <f>D1049</f>
        <v>BullyNames</v>
      </c>
      <c r="E1050" s="162"/>
      <c r="F1050" s="136"/>
      <c r="G1050" s="132"/>
      <c r="H1050" s="132" t="s">
        <v>187</v>
      </c>
      <c r="I1050" s="133"/>
      <c r="J1050" s="8">
        <v>2</v>
      </c>
      <c r="K1050" s="5" t="s">
        <v>908</v>
      </c>
      <c r="L1050" s="138"/>
      <c r="M1050" s="138"/>
    </row>
    <row r="1051" spans="1:13">
      <c r="A1051" s="163" t="str">
        <f t="shared" si="67"/>
        <v>Your Friends &amp; Free Time</v>
      </c>
      <c r="B1051" s="163" t="str">
        <f t="shared" si="67"/>
        <v>Bullying</v>
      </c>
      <c r="C1051" s="163" t="s">
        <v>1257</v>
      </c>
      <c r="D1051" s="163" t="str">
        <f>D1050</f>
        <v>BullyNames</v>
      </c>
      <c r="E1051" s="162"/>
      <c r="F1051" s="136"/>
      <c r="G1051" s="132"/>
      <c r="H1051" s="132" t="s">
        <v>187</v>
      </c>
      <c r="I1051" s="133"/>
      <c r="J1051" s="8">
        <v>3</v>
      </c>
      <c r="K1051" s="5" t="s">
        <v>909</v>
      </c>
      <c r="L1051" s="138"/>
      <c r="M1051" s="138"/>
    </row>
    <row r="1052" spans="1:13">
      <c r="A1052" s="163" t="str">
        <f t="shared" si="67"/>
        <v>Your Friends &amp; Free Time</v>
      </c>
      <c r="B1052" s="163" t="str">
        <f t="shared" si="67"/>
        <v>Bullying</v>
      </c>
      <c r="C1052" s="163" t="s">
        <v>1257</v>
      </c>
      <c r="D1052" s="163" t="str">
        <f>D1051</f>
        <v>BullyNames</v>
      </c>
      <c r="E1052" s="162"/>
      <c r="F1052" s="136"/>
      <c r="G1052" s="132"/>
      <c r="H1052" s="132" t="s">
        <v>187</v>
      </c>
      <c r="I1052" s="133"/>
      <c r="J1052" s="8">
        <v>4</v>
      </c>
      <c r="K1052" s="5" t="s">
        <v>910</v>
      </c>
      <c r="L1052" s="139"/>
      <c r="M1052" s="139"/>
    </row>
    <row r="1053" spans="1:13" ht="14.85" customHeight="1">
      <c r="A1053" s="163" t="s">
        <v>1145</v>
      </c>
      <c r="B1053" s="163" t="s">
        <v>77</v>
      </c>
      <c r="C1053" s="163" t="s">
        <v>1257</v>
      </c>
      <c r="D1053" s="163" t="s">
        <v>1261</v>
      </c>
      <c r="E1053" s="162" t="s">
        <v>1262</v>
      </c>
      <c r="F1053" s="136"/>
      <c r="G1053" s="132" t="s">
        <v>187</v>
      </c>
      <c r="H1053" s="132" t="s">
        <v>187</v>
      </c>
      <c r="I1053" s="133" t="s">
        <v>188</v>
      </c>
      <c r="J1053" s="8">
        <v>1</v>
      </c>
      <c r="K1053" s="5" t="s">
        <v>1260</v>
      </c>
      <c r="L1053" s="137"/>
      <c r="M1053" s="137"/>
    </row>
    <row r="1054" spans="1:13">
      <c r="A1054" s="163" t="str">
        <f t="shared" ref="A1054:B1056" si="68">A1053</f>
        <v>Your Friends &amp; Free Time</v>
      </c>
      <c r="B1054" s="163" t="str">
        <f t="shared" si="68"/>
        <v>Bullying</v>
      </c>
      <c r="C1054" s="163" t="s">
        <v>1257</v>
      </c>
      <c r="D1054" s="163" t="str">
        <f>D1053</f>
        <v>BullyTrouble</v>
      </c>
      <c r="E1054" s="162"/>
      <c r="F1054" s="136"/>
      <c r="G1054" s="132"/>
      <c r="H1054" s="132" t="s">
        <v>187</v>
      </c>
      <c r="I1054" s="133"/>
      <c r="J1054" s="8">
        <v>2</v>
      </c>
      <c r="K1054" s="5" t="s">
        <v>908</v>
      </c>
      <c r="L1054" s="138"/>
      <c r="M1054" s="138"/>
    </row>
    <row r="1055" spans="1:13">
      <c r="A1055" s="163" t="str">
        <f t="shared" si="68"/>
        <v>Your Friends &amp; Free Time</v>
      </c>
      <c r="B1055" s="163" t="str">
        <f t="shared" si="68"/>
        <v>Bullying</v>
      </c>
      <c r="C1055" s="163" t="s">
        <v>1257</v>
      </c>
      <c r="D1055" s="163" t="str">
        <f>D1054</f>
        <v>BullyTrouble</v>
      </c>
      <c r="E1055" s="162"/>
      <c r="F1055" s="136"/>
      <c r="G1055" s="132"/>
      <c r="H1055" s="132" t="s">
        <v>187</v>
      </c>
      <c r="I1055" s="133"/>
      <c r="J1055" s="8">
        <v>3</v>
      </c>
      <c r="K1055" s="5" t="s">
        <v>909</v>
      </c>
      <c r="L1055" s="138"/>
      <c r="M1055" s="138"/>
    </row>
    <row r="1056" spans="1:13">
      <c r="A1056" s="163" t="str">
        <f t="shared" si="68"/>
        <v>Your Friends &amp; Free Time</v>
      </c>
      <c r="B1056" s="163" t="str">
        <f t="shared" si="68"/>
        <v>Bullying</v>
      </c>
      <c r="C1056" s="163" t="s">
        <v>1257</v>
      </c>
      <c r="D1056" s="163" t="str">
        <f>D1055</f>
        <v>BullyTrouble</v>
      </c>
      <c r="E1056" s="162"/>
      <c r="F1056" s="136"/>
      <c r="G1056" s="132"/>
      <c r="H1056" s="132" t="s">
        <v>187</v>
      </c>
      <c r="I1056" s="133"/>
      <c r="J1056" s="8">
        <v>4</v>
      </c>
      <c r="K1056" s="5" t="s">
        <v>910</v>
      </c>
      <c r="L1056" s="139"/>
      <c r="M1056" s="139"/>
    </row>
    <row r="1057" spans="1:13" ht="14.85" customHeight="1">
      <c r="A1057" s="163" t="s">
        <v>1145</v>
      </c>
      <c r="B1057" s="163" t="s">
        <v>77</v>
      </c>
      <c r="C1057" s="163" t="s">
        <v>1257</v>
      </c>
      <c r="D1057" s="163" t="s">
        <v>1263</v>
      </c>
      <c r="E1057" s="162" t="s">
        <v>1264</v>
      </c>
      <c r="F1057" s="136"/>
      <c r="G1057" s="132" t="s">
        <v>187</v>
      </c>
      <c r="H1057" s="132" t="s">
        <v>187</v>
      </c>
      <c r="I1057" s="133" t="s">
        <v>188</v>
      </c>
      <c r="J1057" s="8">
        <v>1</v>
      </c>
      <c r="K1057" s="5" t="s">
        <v>1260</v>
      </c>
      <c r="L1057" s="137"/>
      <c r="M1057" s="137"/>
    </row>
    <row r="1058" spans="1:13">
      <c r="A1058" s="163" t="str">
        <f t="shared" ref="A1058:B1060" si="69">A1057</f>
        <v>Your Friends &amp; Free Time</v>
      </c>
      <c r="B1058" s="163" t="str">
        <f t="shared" si="69"/>
        <v>Bullying</v>
      </c>
      <c r="C1058" s="163" t="s">
        <v>1257</v>
      </c>
      <c r="D1058" s="163" t="str">
        <f>D1057</f>
        <v>BullyStole</v>
      </c>
      <c r="E1058" s="162"/>
      <c r="F1058" s="136"/>
      <c r="G1058" s="132"/>
      <c r="H1058" s="132" t="s">
        <v>187</v>
      </c>
      <c r="I1058" s="133"/>
      <c r="J1058" s="8">
        <v>2</v>
      </c>
      <c r="K1058" s="5" t="s">
        <v>908</v>
      </c>
      <c r="L1058" s="138"/>
      <c r="M1058" s="138"/>
    </row>
    <row r="1059" spans="1:13">
      <c r="A1059" s="163" t="str">
        <f t="shared" si="69"/>
        <v>Your Friends &amp; Free Time</v>
      </c>
      <c r="B1059" s="163" t="str">
        <f t="shared" si="69"/>
        <v>Bullying</v>
      </c>
      <c r="C1059" s="163" t="s">
        <v>1257</v>
      </c>
      <c r="D1059" s="163" t="str">
        <f>D1058</f>
        <v>BullyStole</v>
      </c>
      <c r="E1059" s="162"/>
      <c r="F1059" s="136"/>
      <c r="G1059" s="132"/>
      <c r="H1059" s="132" t="s">
        <v>187</v>
      </c>
      <c r="I1059" s="133"/>
      <c r="J1059" s="8">
        <v>3</v>
      </c>
      <c r="K1059" s="5" t="s">
        <v>909</v>
      </c>
      <c r="L1059" s="138"/>
      <c r="M1059" s="138"/>
    </row>
    <row r="1060" spans="1:13">
      <c r="A1060" s="163" t="str">
        <f t="shared" si="69"/>
        <v>Your Friends &amp; Free Time</v>
      </c>
      <c r="B1060" s="163" t="str">
        <f t="shared" si="69"/>
        <v>Bullying</v>
      </c>
      <c r="C1060" s="163" t="s">
        <v>1257</v>
      </c>
      <c r="D1060" s="163" t="str">
        <f>D1059</f>
        <v>BullyStole</v>
      </c>
      <c r="E1060" s="162"/>
      <c r="F1060" s="136"/>
      <c r="G1060" s="132"/>
      <c r="H1060" s="132" t="s">
        <v>187</v>
      </c>
      <c r="I1060" s="133"/>
      <c r="J1060" s="8">
        <v>4</v>
      </c>
      <c r="K1060" s="5" t="s">
        <v>910</v>
      </c>
      <c r="L1060" s="139"/>
      <c r="M1060" s="139"/>
    </row>
    <row r="1061" spans="1:13" ht="14.85" customHeight="1">
      <c r="A1061" s="163" t="s">
        <v>1145</v>
      </c>
      <c r="B1061" s="163" t="s">
        <v>77</v>
      </c>
      <c r="C1061" s="163" t="s">
        <v>1257</v>
      </c>
      <c r="D1061" s="163" t="s">
        <v>1265</v>
      </c>
      <c r="E1061" s="162" t="s">
        <v>1266</v>
      </c>
      <c r="F1061" s="136"/>
      <c r="G1061" s="132" t="s">
        <v>187</v>
      </c>
      <c r="H1061" s="132" t="s">
        <v>187</v>
      </c>
      <c r="I1061" s="133" t="s">
        <v>188</v>
      </c>
      <c r="J1061" s="8">
        <v>1</v>
      </c>
      <c r="K1061" s="5" t="s">
        <v>1260</v>
      </c>
      <c r="L1061" s="137"/>
      <c r="M1061" s="137"/>
    </row>
    <row r="1062" spans="1:13">
      <c r="A1062" s="163" t="str">
        <f t="shared" ref="A1062:B1064" si="70">A1061</f>
        <v>Your Friends &amp; Free Time</v>
      </c>
      <c r="B1062" s="163" t="str">
        <f t="shared" si="70"/>
        <v>Bullying</v>
      </c>
      <c r="C1062" s="163" t="s">
        <v>1257</v>
      </c>
      <c r="D1062" s="163" t="str">
        <f>D1061</f>
        <v>BullyMadeFun</v>
      </c>
      <c r="E1062" s="162"/>
      <c r="F1062" s="136"/>
      <c r="G1062" s="132"/>
      <c r="H1062" s="132" t="s">
        <v>187</v>
      </c>
      <c r="I1062" s="133"/>
      <c r="J1062" s="8">
        <v>2</v>
      </c>
      <c r="K1062" s="5" t="s">
        <v>908</v>
      </c>
      <c r="L1062" s="138"/>
      <c r="M1062" s="138"/>
    </row>
    <row r="1063" spans="1:13">
      <c r="A1063" s="163" t="str">
        <f t="shared" si="70"/>
        <v>Your Friends &amp; Free Time</v>
      </c>
      <c r="B1063" s="163" t="str">
        <f t="shared" si="70"/>
        <v>Bullying</v>
      </c>
      <c r="C1063" s="163" t="s">
        <v>1257</v>
      </c>
      <c r="D1063" s="163" t="str">
        <f>D1062</f>
        <v>BullyMadeFun</v>
      </c>
      <c r="E1063" s="162"/>
      <c r="F1063" s="136"/>
      <c r="G1063" s="132"/>
      <c r="H1063" s="132" t="s">
        <v>187</v>
      </c>
      <c r="I1063" s="133"/>
      <c r="J1063" s="8">
        <v>3</v>
      </c>
      <c r="K1063" s="5" t="s">
        <v>909</v>
      </c>
      <c r="L1063" s="138"/>
      <c r="M1063" s="138"/>
    </row>
    <row r="1064" spans="1:13">
      <c r="A1064" s="163" t="str">
        <f t="shared" si="70"/>
        <v>Your Friends &amp; Free Time</v>
      </c>
      <c r="B1064" s="163" t="str">
        <f t="shared" si="70"/>
        <v>Bullying</v>
      </c>
      <c r="C1064" s="163" t="s">
        <v>1257</v>
      </c>
      <c r="D1064" s="163" t="str">
        <f>D1063</f>
        <v>BullyMadeFun</v>
      </c>
      <c r="E1064" s="162"/>
      <c r="F1064" s="136"/>
      <c r="G1064" s="132"/>
      <c r="H1064" s="132" t="s">
        <v>187</v>
      </c>
      <c r="I1064" s="133"/>
      <c r="J1064" s="8">
        <v>4</v>
      </c>
      <c r="K1064" s="5" t="s">
        <v>910</v>
      </c>
      <c r="L1064" s="139"/>
      <c r="M1064" s="139"/>
    </row>
    <row r="1065" spans="1:13" ht="14.85" customHeight="1">
      <c r="A1065" s="163" t="s">
        <v>1145</v>
      </c>
      <c r="B1065" s="163" t="s">
        <v>77</v>
      </c>
      <c r="C1065" s="163" t="s">
        <v>1257</v>
      </c>
      <c r="D1065" s="163" t="s">
        <v>1267</v>
      </c>
      <c r="E1065" s="162" t="s">
        <v>1268</v>
      </c>
      <c r="F1065" s="136"/>
      <c r="G1065" s="132" t="s">
        <v>187</v>
      </c>
      <c r="H1065" s="132" t="s">
        <v>187</v>
      </c>
      <c r="I1065" s="133" t="s">
        <v>188</v>
      </c>
      <c r="J1065" s="8">
        <v>1</v>
      </c>
      <c r="K1065" s="5" t="s">
        <v>1260</v>
      </c>
      <c r="L1065" s="137"/>
      <c r="M1065" s="137"/>
    </row>
    <row r="1066" spans="1:13">
      <c r="A1066" s="163" t="str">
        <f t="shared" ref="A1066:B1068" si="71">A1065</f>
        <v>Your Friends &amp; Free Time</v>
      </c>
      <c r="B1066" s="163" t="str">
        <f t="shared" si="71"/>
        <v>Bullying</v>
      </c>
      <c r="C1066" s="163" t="s">
        <v>1257</v>
      </c>
      <c r="D1066" s="163" t="str">
        <f>D1065</f>
        <v>BullyClose</v>
      </c>
      <c r="E1066" s="162"/>
      <c r="F1066" s="136"/>
      <c r="G1066" s="132"/>
      <c r="H1066" s="132" t="s">
        <v>187</v>
      </c>
      <c r="I1066" s="133"/>
      <c r="J1066" s="8">
        <v>2</v>
      </c>
      <c r="K1066" s="5" t="s">
        <v>908</v>
      </c>
      <c r="L1066" s="138"/>
      <c r="M1066" s="138"/>
    </row>
    <row r="1067" spans="1:13">
      <c r="A1067" s="163" t="str">
        <f t="shared" si="71"/>
        <v>Your Friends &amp; Free Time</v>
      </c>
      <c r="B1067" s="163" t="str">
        <f t="shared" si="71"/>
        <v>Bullying</v>
      </c>
      <c r="C1067" s="163" t="s">
        <v>1257</v>
      </c>
      <c r="D1067" s="163" t="str">
        <f>D1066</f>
        <v>BullyClose</v>
      </c>
      <c r="E1067" s="162"/>
      <c r="F1067" s="136"/>
      <c r="G1067" s="132"/>
      <c r="H1067" s="132" t="s">
        <v>187</v>
      </c>
      <c r="I1067" s="133"/>
      <c r="J1067" s="8">
        <v>3</v>
      </c>
      <c r="K1067" s="5" t="s">
        <v>909</v>
      </c>
      <c r="L1067" s="138"/>
      <c r="M1067" s="138"/>
    </row>
    <row r="1068" spans="1:13">
      <c r="A1068" s="163" t="str">
        <f t="shared" si="71"/>
        <v>Your Friends &amp; Free Time</v>
      </c>
      <c r="B1068" s="163" t="str">
        <f t="shared" si="71"/>
        <v>Bullying</v>
      </c>
      <c r="C1068" s="163" t="s">
        <v>1257</v>
      </c>
      <c r="D1068" s="163" t="str">
        <f>D1067</f>
        <v>BullyClose</v>
      </c>
      <c r="E1068" s="162"/>
      <c r="F1068" s="136"/>
      <c r="G1068" s="132"/>
      <c r="H1068" s="132" t="s">
        <v>187</v>
      </c>
      <c r="I1068" s="133"/>
      <c r="J1068" s="8">
        <v>4</v>
      </c>
      <c r="K1068" s="5" t="s">
        <v>910</v>
      </c>
      <c r="L1068" s="139"/>
      <c r="M1068" s="139"/>
    </row>
    <row r="1069" spans="1:13" ht="14.85" customHeight="1">
      <c r="A1069" s="163" t="s">
        <v>1145</v>
      </c>
      <c r="B1069" s="163" t="s">
        <v>77</v>
      </c>
      <c r="C1069" s="163" t="s">
        <v>1257</v>
      </c>
      <c r="D1069" s="163" t="s">
        <v>1269</v>
      </c>
      <c r="E1069" s="162" t="s">
        <v>1270</v>
      </c>
      <c r="F1069" s="136"/>
      <c r="G1069" s="132" t="s">
        <v>187</v>
      </c>
      <c r="H1069" s="132" t="s">
        <v>187</v>
      </c>
      <c r="I1069" s="133" t="s">
        <v>188</v>
      </c>
      <c r="J1069" s="8">
        <v>1</v>
      </c>
      <c r="K1069" s="5" t="s">
        <v>1260</v>
      </c>
      <c r="L1069" s="137"/>
      <c r="M1069" s="137"/>
    </row>
    <row r="1070" spans="1:13">
      <c r="A1070" s="163" t="str">
        <f t="shared" ref="A1070:B1072" si="72">A1069</f>
        <v>Your Friends &amp; Free Time</v>
      </c>
      <c r="B1070" s="163" t="str">
        <f t="shared" si="72"/>
        <v>Bullying</v>
      </c>
      <c r="C1070" s="163" t="s">
        <v>1257</v>
      </c>
      <c r="D1070" s="163" t="str">
        <f>D1069</f>
        <v>BullyPunch</v>
      </c>
      <c r="E1070" s="162"/>
      <c r="F1070" s="136"/>
      <c r="G1070" s="132"/>
      <c r="H1070" s="132" t="s">
        <v>187</v>
      </c>
      <c r="I1070" s="133"/>
      <c r="J1070" s="8">
        <v>2</v>
      </c>
      <c r="K1070" s="5" t="s">
        <v>908</v>
      </c>
      <c r="L1070" s="138"/>
      <c r="M1070" s="138"/>
    </row>
    <row r="1071" spans="1:13">
      <c r="A1071" s="163" t="str">
        <f t="shared" si="72"/>
        <v>Your Friends &amp; Free Time</v>
      </c>
      <c r="B1071" s="163" t="str">
        <f t="shared" si="72"/>
        <v>Bullying</v>
      </c>
      <c r="C1071" s="163" t="s">
        <v>1257</v>
      </c>
      <c r="D1071" s="163" t="str">
        <f>D1070</f>
        <v>BullyPunch</v>
      </c>
      <c r="E1071" s="162"/>
      <c r="F1071" s="136"/>
      <c r="G1071" s="132"/>
      <c r="H1071" s="132" t="s">
        <v>187</v>
      </c>
      <c r="I1071" s="133"/>
      <c r="J1071" s="8">
        <v>3</v>
      </c>
      <c r="K1071" s="5" t="s">
        <v>909</v>
      </c>
      <c r="L1071" s="138"/>
      <c r="M1071" s="138"/>
    </row>
    <row r="1072" spans="1:13">
      <c r="A1072" s="163" t="str">
        <f t="shared" si="72"/>
        <v>Your Friends &amp; Free Time</v>
      </c>
      <c r="B1072" s="163" t="str">
        <f t="shared" si="72"/>
        <v>Bullying</v>
      </c>
      <c r="C1072" s="163" t="s">
        <v>1257</v>
      </c>
      <c r="D1072" s="163" t="str">
        <f>D1071</f>
        <v>BullyPunch</v>
      </c>
      <c r="E1072" s="162"/>
      <c r="F1072" s="136"/>
      <c r="G1072" s="132"/>
      <c r="H1072" s="132" t="s">
        <v>187</v>
      </c>
      <c r="I1072" s="133"/>
      <c r="J1072" s="8">
        <v>4</v>
      </c>
      <c r="K1072" s="5" t="s">
        <v>910</v>
      </c>
      <c r="L1072" s="139"/>
      <c r="M1072" s="139"/>
    </row>
    <row r="1073" spans="1:13" ht="14.85" customHeight="1">
      <c r="A1073" s="163" t="s">
        <v>1145</v>
      </c>
      <c r="B1073" s="163" t="s">
        <v>77</v>
      </c>
      <c r="C1073" s="163" t="s">
        <v>1257</v>
      </c>
      <c r="D1073" s="163" t="s">
        <v>1271</v>
      </c>
      <c r="E1073" s="162" t="s">
        <v>1272</v>
      </c>
      <c r="F1073" s="136"/>
      <c r="G1073" s="132" t="s">
        <v>187</v>
      </c>
      <c r="H1073" s="132" t="s">
        <v>187</v>
      </c>
      <c r="I1073" s="133" t="s">
        <v>188</v>
      </c>
      <c r="J1073" s="8">
        <v>1</v>
      </c>
      <c r="K1073" s="5" t="s">
        <v>1260</v>
      </c>
      <c r="L1073" s="137"/>
      <c r="M1073" s="137"/>
    </row>
    <row r="1074" spans="1:13">
      <c r="A1074" s="163" t="str">
        <f t="shared" ref="A1074:B1076" si="73">A1073</f>
        <v>Your Friends &amp; Free Time</v>
      </c>
      <c r="B1074" s="163" t="str">
        <f t="shared" si="73"/>
        <v>Bullying</v>
      </c>
      <c r="C1074" s="163" t="s">
        <v>1257</v>
      </c>
      <c r="D1074" s="163" t="str">
        <f>D1073</f>
        <v>BullyHurt</v>
      </c>
      <c r="E1074" s="162"/>
      <c r="F1074" s="136"/>
      <c r="G1074" s="132"/>
      <c r="H1074" s="132" t="s">
        <v>187</v>
      </c>
      <c r="I1074" s="133"/>
      <c r="J1074" s="8">
        <v>2</v>
      </c>
      <c r="K1074" s="5" t="s">
        <v>908</v>
      </c>
      <c r="L1074" s="138"/>
      <c r="M1074" s="138"/>
    </row>
    <row r="1075" spans="1:13">
      <c r="A1075" s="163" t="str">
        <f t="shared" si="73"/>
        <v>Your Friends &amp; Free Time</v>
      </c>
      <c r="B1075" s="163" t="str">
        <f t="shared" si="73"/>
        <v>Bullying</v>
      </c>
      <c r="C1075" s="163" t="s">
        <v>1257</v>
      </c>
      <c r="D1075" s="163" t="str">
        <f>D1074</f>
        <v>BullyHurt</v>
      </c>
      <c r="E1075" s="162"/>
      <c r="F1075" s="136"/>
      <c r="G1075" s="132"/>
      <c r="H1075" s="132" t="s">
        <v>187</v>
      </c>
      <c r="I1075" s="133"/>
      <c r="J1075" s="8">
        <v>3</v>
      </c>
      <c r="K1075" s="5" t="s">
        <v>909</v>
      </c>
      <c r="L1075" s="138"/>
      <c r="M1075" s="138"/>
    </row>
    <row r="1076" spans="1:13">
      <c r="A1076" s="163" t="str">
        <f t="shared" si="73"/>
        <v>Your Friends &amp; Free Time</v>
      </c>
      <c r="B1076" s="163" t="str">
        <f t="shared" si="73"/>
        <v>Bullying</v>
      </c>
      <c r="C1076" s="163" t="s">
        <v>1257</v>
      </c>
      <c r="D1076" s="163" t="str">
        <f>D1075</f>
        <v>BullyHurt</v>
      </c>
      <c r="E1076" s="162"/>
      <c r="F1076" s="136"/>
      <c r="G1076" s="132"/>
      <c r="H1076" s="132" t="s">
        <v>187</v>
      </c>
      <c r="I1076" s="133"/>
      <c r="J1076" s="8">
        <v>4</v>
      </c>
      <c r="K1076" s="5" t="s">
        <v>910</v>
      </c>
      <c r="L1076" s="139"/>
      <c r="M1076" s="139"/>
    </row>
    <row r="1077" spans="1:13" ht="14.85" customHeight="1">
      <c r="A1077" s="163" t="s">
        <v>1145</v>
      </c>
      <c r="B1077" s="163" t="s">
        <v>77</v>
      </c>
      <c r="C1077" s="163" t="s">
        <v>1257</v>
      </c>
      <c r="D1077" s="163" t="s">
        <v>1273</v>
      </c>
      <c r="E1077" s="162" t="s">
        <v>1274</v>
      </c>
      <c r="F1077" s="136"/>
      <c r="G1077" s="132" t="s">
        <v>187</v>
      </c>
      <c r="H1077" s="132" t="s">
        <v>187</v>
      </c>
      <c r="I1077" s="133" t="s">
        <v>188</v>
      </c>
      <c r="J1077" s="8">
        <v>1</v>
      </c>
      <c r="K1077" s="5" t="s">
        <v>1260</v>
      </c>
      <c r="L1077" s="137"/>
      <c r="M1077" s="137"/>
    </row>
    <row r="1078" spans="1:13">
      <c r="A1078" s="163" t="str">
        <f t="shared" ref="A1078:B1080" si="74">A1077</f>
        <v>Your Friends &amp; Free Time</v>
      </c>
      <c r="B1078" s="163" t="str">
        <f t="shared" si="74"/>
        <v>Bullying</v>
      </c>
      <c r="C1078" s="163" t="s">
        <v>1257</v>
      </c>
      <c r="D1078" s="163" t="str">
        <f>D1077</f>
        <v>BullyDamage</v>
      </c>
      <c r="E1078" s="162"/>
      <c r="F1078" s="136"/>
      <c r="G1078" s="132"/>
      <c r="H1078" s="132" t="s">
        <v>187</v>
      </c>
      <c r="I1078" s="133"/>
      <c r="J1078" s="8">
        <v>2</v>
      </c>
      <c r="K1078" s="5" t="s">
        <v>908</v>
      </c>
      <c r="L1078" s="138"/>
      <c r="M1078" s="138"/>
    </row>
    <row r="1079" spans="1:13">
      <c r="A1079" s="163" t="str">
        <f t="shared" si="74"/>
        <v>Your Friends &amp; Free Time</v>
      </c>
      <c r="B1079" s="163" t="str">
        <f t="shared" si="74"/>
        <v>Bullying</v>
      </c>
      <c r="C1079" s="163" t="s">
        <v>1257</v>
      </c>
      <c r="D1079" s="163" t="str">
        <f>D1078</f>
        <v>BullyDamage</v>
      </c>
      <c r="E1079" s="162"/>
      <c r="F1079" s="136"/>
      <c r="G1079" s="132"/>
      <c r="H1079" s="132" t="s">
        <v>187</v>
      </c>
      <c r="I1079" s="133"/>
      <c r="J1079" s="8">
        <v>3</v>
      </c>
      <c r="K1079" s="5" t="s">
        <v>909</v>
      </c>
      <c r="L1079" s="138"/>
      <c r="M1079" s="138"/>
    </row>
    <row r="1080" spans="1:13">
      <c r="A1080" s="163" t="str">
        <f t="shared" si="74"/>
        <v>Your Friends &amp; Free Time</v>
      </c>
      <c r="B1080" s="163" t="str">
        <f t="shared" si="74"/>
        <v>Bullying</v>
      </c>
      <c r="C1080" s="163" t="s">
        <v>1257</v>
      </c>
      <c r="D1080" s="163" t="str">
        <f>D1079</f>
        <v>BullyDamage</v>
      </c>
      <c r="E1080" s="162"/>
      <c r="F1080" s="136"/>
      <c r="G1080" s="132"/>
      <c r="H1080" s="132" t="s">
        <v>187</v>
      </c>
      <c r="I1080" s="133"/>
      <c r="J1080" s="8">
        <v>4</v>
      </c>
      <c r="K1080" s="5" t="s">
        <v>910</v>
      </c>
      <c r="L1080" s="139"/>
      <c r="M1080" s="139"/>
    </row>
    <row r="1081" spans="1:13" ht="14.85" customHeight="1">
      <c r="A1081" s="163" t="s">
        <v>1145</v>
      </c>
      <c r="B1081" s="163" t="s">
        <v>77</v>
      </c>
      <c r="C1081" s="163" t="s">
        <v>1257</v>
      </c>
      <c r="D1081" s="163" t="s">
        <v>1275</v>
      </c>
      <c r="E1081" s="162" t="s">
        <v>1276</v>
      </c>
      <c r="F1081" s="136"/>
      <c r="G1081" s="132" t="s">
        <v>187</v>
      </c>
      <c r="H1081" s="132" t="s">
        <v>187</v>
      </c>
      <c r="I1081" s="133" t="s">
        <v>188</v>
      </c>
      <c r="J1081" s="8">
        <v>1</v>
      </c>
      <c r="K1081" s="5" t="s">
        <v>1260</v>
      </c>
      <c r="L1081" s="137"/>
      <c r="M1081" s="137"/>
    </row>
    <row r="1082" spans="1:13">
      <c r="A1082" s="163" t="str">
        <f t="shared" ref="A1082:B1084" si="75">A1081</f>
        <v>Your Friends &amp; Free Time</v>
      </c>
      <c r="B1082" s="163" t="str">
        <f t="shared" si="75"/>
        <v>Bullying</v>
      </c>
      <c r="C1082" s="163" t="s">
        <v>1257</v>
      </c>
      <c r="D1082" s="163" t="str">
        <f>D1081</f>
        <v>BullyNotTalk</v>
      </c>
      <c r="E1082" s="162"/>
      <c r="F1082" s="136"/>
      <c r="G1082" s="132"/>
      <c r="H1082" s="132" t="s">
        <v>187</v>
      </c>
      <c r="I1082" s="133"/>
      <c r="J1082" s="8">
        <v>2</v>
      </c>
      <c r="K1082" s="5" t="s">
        <v>908</v>
      </c>
      <c r="L1082" s="138"/>
      <c r="M1082" s="138"/>
    </row>
    <row r="1083" spans="1:13">
      <c r="A1083" s="163" t="str">
        <f t="shared" si="75"/>
        <v>Your Friends &amp; Free Time</v>
      </c>
      <c r="B1083" s="163" t="str">
        <f t="shared" si="75"/>
        <v>Bullying</v>
      </c>
      <c r="C1083" s="163" t="s">
        <v>1257</v>
      </c>
      <c r="D1083" s="163" t="str">
        <f>D1082</f>
        <v>BullyNotTalk</v>
      </c>
      <c r="E1083" s="162"/>
      <c r="F1083" s="136"/>
      <c r="G1083" s="132"/>
      <c r="H1083" s="132" t="s">
        <v>187</v>
      </c>
      <c r="I1083" s="133"/>
      <c r="J1083" s="8">
        <v>3</v>
      </c>
      <c r="K1083" s="5" t="s">
        <v>909</v>
      </c>
      <c r="L1083" s="138"/>
      <c r="M1083" s="138"/>
    </row>
    <row r="1084" spans="1:13">
      <c r="A1084" s="163" t="str">
        <f t="shared" si="75"/>
        <v>Your Friends &amp; Free Time</v>
      </c>
      <c r="B1084" s="163" t="str">
        <f t="shared" si="75"/>
        <v>Bullying</v>
      </c>
      <c r="C1084" s="163" t="s">
        <v>1257</v>
      </c>
      <c r="D1084" s="163" t="str">
        <f>D1083</f>
        <v>BullyNotTalk</v>
      </c>
      <c r="E1084" s="162"/>
      <c r="F1084" s="136"/>
      <c r="G1084" s="132"/>
      <c r="H1084" s="132" t="s">
        <v>187</v>
      </c>
      <c r="I1084" s="133"/>
      <c r="J1084" s="8">
        <v>4</v>
      </c>
      <c r="K1084" s="5" t="s">
        <v>910</v>
      </c>
      <c r="L1084" s="139"/>
      <c r="M1084" s="139"/>
    </row>
    <row r="1085" spans="1:13" ht="27.6">
      <c r="A1085" s="5" t="s">
        <v>1145</v>
      </c>
      <c r="B1085" s="5" t="s">
        <v>966</v>
      </c>
      <c r="C1085" s="5"/>
      <c r="D1085" s="5" t="s">
        <v>1277</v>
      </c>
      <c r="E1085" s="50" t="s">
        <v>1278</v>
      </c>
      <c r="F1085" s="26"/>
      <c r="G1085" s="38" t="s">
        <v>205</v>
      </c>
      <c r="H1085" s="38" t="s">
        <v>205</v>
      </c>
      <c r="I1085" s="8" t="s">
        <v>252</v>
      </c>
      <c r="J1085" s="8" t="s">
        <v>201</v>
      </c>
      <c r="K1085" s="5" t="s">
        <v>201</v>
      </c>
      <c r="L1085" s="91"/>
      <c r="M1085" s="91"/>
    </row>
    <row r="1086" spans="1:13" ht="14.85" customHeight="1">
      <c r="A1086" s="159" t="s">
        <v>1145</v>
      </c>
      <c r="B1086" s="163" t="s">
        <v>1279</v>
      </c>
      <c r="C1086" s="163" t="s">
        <v>1280</v>
      </c>
      <c r="D1086" s="163" t="s">
        <v>1281</v>
      </c>
      <c r="E1086" s="162" t="s">
        <v>1282</v>
      </c>
      <c r="F1086" s="136"/>
      <c r="G1086" s="132" t="s">
        <v>187</v>
      </c>
      <c r="H1086" s="132" t="s">
        <v>187</v>
      </c>
      <c r="I1086" s="133" t="s">
        <v>188</v>
      </c>
      <c r="J1086" s="8">
        <v>0</v>
      </c>
      <c r="K1086" s="5" t="s">
        <v>1090</v>
      </c>
      <c r="L1086" s="137"/>
      <c r="M1086" s="137"/>
    </row>
    <row r="1087" spans="1:13">
      <c r="A1087" s="160" t="str">
        <f>A1086</f>
        <v>Your Friends &amp; Free Time</v>
      </c>
      <c r="B1087" s="163" t="str">
        <f>B1086</f>
        <v>Behaviour problems and peer relationships</v>
      </c>
      <c r="C1087" s="163" t="s">
        <v>1283</v>
      </c>
      <c r="D1087" s="163" t="str">
        <f>D1086</f>
        <v>CBCLCutclass</v>
      </c>
      <c r="E1087" s="162"/>
      <c r="F1087" s="136"/>
      <c r="G1087" s="132"/>
      <c r="H1087" s="132" t="s">
        <v>187</v>
      </c>
      <c r="I1087" s="133"/>
      <c r="J1087" s="8">
        <v>1</v>
      </c>
      <c r="K1087" s="5" t="s">
        <v>1091</v>
      </c>
      <c r="L1087" s="138"/>
      <c r="M1087" s="138"/>
    </row>
    <row r="1088" spans="1:13">
      <c r="A1088" s="161" t="str">
        <f>A1087</f>
        <v>Your Friends &amp; Free Time</v>
      </c>
      <c r="B1088" s="163" t="str">
        <f>B1087</f>
        <v>Behaviour problems and peer relationships</v>
      </c>
      <c r="C1088" s="163" t="s">
        <v>1283</v>
      </c>
      <c r="D1088" s="163" t="str">
        <f>D1087</f>
        <v>CBCLCutclass</v>
      </c>
      <c r="E1088" s="162"/>
      <c r="F1088" s="136"/>
      <c r="G1088" s="132"/>
      <c r="H1088" s="132" t="s">
        <v>187</v>
      </c>
      <c r="I1088" s="133"/>
      <c r="J1088" s="8">
        <v>2</v>
      </c>
      <c r="K1088" s="5" t="s">
        <v>1092</v>
      </c>
      <c r="L1088" s="139"/>
      <c r="M1088" s="139"/>
    </row>
    <row r="1089" spans="1:13" ht="14.85" customHeight="1">
      <c r="A1089" s="163" t="s">
        <v>1145</v>
      </c>
      <c r="B1089" s="163" t="s">
        <v>1279</v>
      </c>
      <c r="C1089" s="163" t="s">
        <v>1280</v>
      </c>
      <c r="D1089" s="163" t="s">
        <v>1284</v>
      </c>
      <c r="E1089" s="162" t="s">
        <v>1285</v>
      </c>
      <c r="F1089" s="136"/>
      <c r="G1089" s="132" t="s">
        <v>187</v>
      </c>
      <c r="H1089" s="132" t="s">
        <v>187</v>
      </c>
      <c r="I1089" s="133" t="s">
        <v>188</v>
      </c>
      <c r="J1089" s="8">
        <v>0</v>
      </c>
      <c r="K1089" s="5" t="s">
        <v>1090</v>
      </c>
      <c r="L1089" s="137"/>
      <c r="M1089" s="137"/>
    </row>
    <row r="1090" spans="1:13" ht="15" customHeight="1">
      <c r="A1090" s="163" t="str">
        <f>A1089</f>
        <v>Your Friends &amp; Free Time</v>
      </c>
      <c r="B1090" s="163" t="str">
        <f>B1089</f>
        <v>Behaviour problems and peer relationships</v>
      </c>
      <c r="C1090" s="163" t="s">
        <v>1283</v>
      </c>
      <c r="D1090" s="163" t="str">
        <f>D1089</f>
        <v>CBCLRunAway</v>
      </c>
      <c r="E1090" s="162"/>
      <c r="F1090" s="136"/>
      <c r="G1090" s="132"/>
      <c r="H1090" s="132" t="s">
        <v>187</v>
      </c>
      <c r="I1090" s="133"/>
      <c r="J1090" s="8">
        <v>1</v>
      </c>
      <c r="K1090" s="5" t="s">
        <v>1091</v>
      </c>
      <c r="L1090" s="138"/>
      <c r="M1090" s="138"/>
    </row>
    <row r="1091" spans="1:13" ht="15" customHeight="1">
      <c r="A1091" s="163" t="str">
        <f>A1090</f>
        <v>Your Friends &amp; Free Time</v>
      </c>
      <c r="B1091" s="163" t="str">
        <f>B1090</f>
        <v>Behaviour problems and peer relationships</v>
      </c>
      <c r="C1091" s="163" t="s">
        <v>1283</v>
      </c>
      <c r="D1091" s="163" t="str">
        <f>D1090</f>
        <v>CBCLRunAway</v>
      </c>
      <c r="E1091" s="162"/>
      <c r="F1091" s="136"/>
      <c r="G1091" s="132"/>
      <c r="H1091" s="132" t="s">
        <v>187</v>
      </c>
      <c r="I1091" s="133"/>
      <c r="J1091" s="8">
        <v>2</v>
      </c>
      <c r="K1091" s="5" t="s">
        <v>1092</v>
      </c>
      <c r="L1091" s="139"/>
      <c r="M1091" s="139"/>
    </row>
    <row r="1092" spans="1:13" ht="14.85" customHeight="1">
      <c r="A1092" s="163" t="s">
        <v>1145</v>
      </c>
      <c r="B1092" s="163" t="s">
        <v>1279</v>
      </c>
      <c r="C1092" s="163" t="s">
        <v>1280</v>
      </c>
      <c r="D1092" s="163" t="s">
        <v>1286</v>
      </c>
      <c r="E1092" s="162" t="s">
        <v>1287</v>
      </c>
      <c r="F1092" s="136"/>
      <c r="G1092" s="132" t="s">
        <v>187</v>
      </c>
      <c r="H1092" s="132" t="s">
        <v>187</v>
      </c>
      <c r="I1092" s="133" t="s">
        <v>188</v>
      </c>
      <c r="J1092" s="8">
        <v>0</v>
      </c>
      <c r="K1092" s="5" t="s">
        <v>1090</v>
      </c>
      <c r="L1092" s="137"/>
      <c r="M1092" s="137"/>
    </row>
    <row r="1093" spans="1:13" ht="15" customHeight="1">
      <c r="A1093" s="163" t="str">
        <f>A1092</f>
        <v>Your Friends &amp; Free Time</v>
      </c>
      <c r="B1093" s="163" t="str">
        <f>B1092</f>
        <v>Behaviour problems and peer relationships</v>
      </c>
      <c r="C1093" s="163" t="s">
        <v>1283</v>
      </c>
      <c r="D1093" s="163" t="str">
        <f>D1092</f>
        <v>CBCLAlcohol</v>
      </c>
      <c r="E1093" s="162"/>
      <c r="F1093" s="136"/>
      <c r="G1093" s="132"/>
      <c r="H1093" s="132" t="s">
        <v>187</v>
      </c>
      <c r="I1093" s="133"/>
      <c r="J1093" s="8">
        <v>1</v>
      </c>
      <c r="K1093" s="5" t="s">
        <v>1091</v>
      </c>
      <c r="L1093" s="138"/>
      <c r="M1093" s="138"/>
    </row>
    <row r="1094" spans="1:13" ht="15" customHeight="1">
      <c r="A1094" s="163" t="str">
        <f>A1093</f>
        <v>Your Friends &amp; Free Time</v>
      </c>
      <c r="B1094" s="163" t="str">
        <f>B1093</f>
        <v>Behaviour problems and peer relationships</v>
      </c>
      <c r="C1094" s="163" t="s">
        <v>1283</v>
      </c>
      <c r="D1094" s="163" t="str">
        <f>D1093</f>
        <v>CBCLAlcohol</v>
      </c>
      <c r="E1094" s="162"/>
      <c r="F1094" s="136"/>
      <c r="G1094" s="132"/>
      <c r="H1094" s="132" t="s">
        <v>187</v>
      </c>
      <c r="I1094" s="133"/>
      <c r="J1094" s="8">
        <v>2</v>
      </c>
      <c r="K1094" s="5" t="s">
        <v>1092</v>
      </c>
      <c r="L1094" s="139"/>
      <c r="M1094" s="139"/>
    </row>
    <row r="1095" spans="1:13" ht="14.85" customHeight="1">
      <c r="A1095" s="163" t="s">
        <v>1145</v>
      </c>
      <c r="B1095" s="163" t="s">
        <v>1279</v>
      </c>
      <c r="C1095" s="163" t="s">
        <v>1280</v>
      </c>
      <c r="D1095" s="163" t="s">
        <v>1288</v>
      </c>
      <c r="E1095" s="162" t="s">
        <v>1289</v>
      </c>
      <c r="F1095" s="136"/>
      <c r="G1095" s="132" t="s">
        <v>187</v>
      </c>
      <c r="H1095" s="132" t="s">
        <v>187</v>
      </c>
      <c r="I1095" s="133" t="s">
        <v>188</v>
      </c>
      <c r="J1095" s="8">
        <v>0</v>
      </c>
      <c r="K1095" s="5" t="s">
        <v>1090</v>
      </c>
      <c r="L1095" s="137"/>
      <c r="M1095" s="137"/>
    </row>
    <row r="1096" spans="1:13" ht="15" customHeight="1">
      <c r="A1096" s="163" t="str">
        <f>A1095</f>
        <v>Your Friends &amp; Free Time</v>
      </c>
      <c r="B1096" s="163" t="str">
        <f>B1095</f>
        <v>Behaviour problems and peer relationships</v>
      </c>
      <c r="C1096" s="163" t="s">
        <v>1283</v>
      </c>
      <c r="D1096" s="163" t="str">
        <f>D1095</f>
        <v>CBCLGuilty</v>
      </c>
      <c r="E1096" s="162"/>
      <c r="F1096" s="136"/>
      <c r="G1096" s="132"/>
      <c r="H1096" s="132" t="s">
        <v>187</v>
      </c>
      <c r="I1096" s="133"/>
      <c r="J1096" s="8">
        <v>1</v>
      </c>
      <c r="K1096" s="5" t="s">
        <v>1091</v>
      </c>
      <c r="L1096" s="138"/>
      <c r="M1096" s="138"/>
    </row>
    <row r="1097" spans="1:13" ht="15" customHeight="1">
      <c r="A1097" s="163" t="str">
        <f>A1096</f>
        <v>Your Friends &amp; Free Time</v>
      </c>
      <c r="B1097" s="163" t="str">
        <f>B1096</f>
        <v>Behaviour problems and peer relationships</v>
      </c>
      <c r="C1097" s="163" t="s">
        <v>1283</v>
      </c>
      <c r="D1097" s="163" t="str">
        <f>D1096</f>
        <v>CBCLGuilty</v>
      </c>
      <c r="E1097" s="162"/>
      <c r="F1097" s="136"/>
      <c r="G1097" s="132"/>
      <c r="H1097" s="132" t="s">
        <v>187</v>
      </c>
      <c r="I1097" s="133"/>
      <c r="J1097" s="8">
        <v>2</v>
      </c>
      <c r="K1097" s="5" t="s">
        <v>1092</v>
      </c>
      <c r="L1097" s="139"/>
      <c r="M1097" s="139"/>
    </row>
    <row r="1098" spans="1:13" ht="14.85" customHeight="1">
      <c r="A1098" s="163" t="s">
        <v>1145</v>
      </c>
      <c r="B1098" s="163" t="s">
        <v>1279</v>
      </c>
      <c r="C1098" s="163" t="s">
        <v>1280</v>
      </c>
      <c r="D1098" s="163" t="s">
        <v>1290</v>
      </c>
      <c r="E1098" s="162" t="s">
        <v>1291</v>
      </c>
      <c r="F1098" s="136"/>
      <c r="G1098" s="132" t="s">
        <v>187</v>
      </c>
      <c r="H1098" s="132" t="s">
        <v>187</v>
      </c>
      <c r="I1098" s="133" t="s">
        <v>188</v>
      </c>
      <c r="J1098" s="8">
        <v>0</v>
      </c>
      <c r="K1098" s="5" t="s">
        <v>1090</v>
      </c>
      <c r="L1098" s="137"/>
      <c r="M1098" s="137"/>
    </row>
    <row r="1099" spans="1:13" ht="15" customHeight="1">
      <c r="A1099" s="163" t="str">
        <f>A1098</f>
        <v>Your Friends &amp; Free Time</v>
      </c>
      <c r="B1099" s="163" t="str">
        <f>B1098</f>
        <v>Behaviour problems and peer relationships</v>
      </c>
      <c r="C1099" s="163" t="s">
        <v>1283</v>
      </c>
      <c r="D1099" s="163" t="str">
        <f>D1098</f>
        <v>CBCLHang</v>
      </c>
      <c r="E1099" s="162"/>
      <c r="F1099" s="136"/>
      <c r="G1099" s="132"/>
      <c r="H1099" s="132" t="s">
        <v>187</v>
      </c>
      <c r="I1099" s="133"/>
      <c r="J1099" s="8">
        <v>1</v>
      </c>
      <c r="K1099" s="5" t="s">
        <v>1091</v>
      </c>
      <c r="L1099" s="138"/>
      <c r="M1099" s="138"/>
    </row>
    <row r="1100" spans="1:13" ht="15" customHeight="1">
      <c r="A1100" s="163" t="str">
        <f>A1099</f>
        <v>Your Friends &amp; Free Time</v>
      </c>
      <c r="B1100" s="163" t="str">
        <f>B1099</f>
        <v>Behaviour problems and peer relationships</v>
      </c>
      <c r="C1100" s="163" t="s">
        <v>1283</v>
      </c>
      <c r="D1100" s="163" t="str">
        <f>D1099</f>
        <v>CBCLHang</v>
      </c>
      <c r="E1100" s="162"/>
      <c r="F1100" s="136"/>
      <c r="G1100" s="132"/>
      <c r="H1100" s="132" t="s">
        <v>187</v>
      </c>
      <c r="I1100" s="133"/>
      <c r="J1100" s="8">
        <v>2</v>
      </c>
      <c r="K1100" s="5" t="s">
        <v>1092</v>
      </c>
      <c r="L1100" s="139"/>
      <c r="M1100" s="139"/>
    </row>
    <row r="1101" spans="1:13" ht="14.85" customHeight="1">
      <c r="A1101" s="163" t="s">
        <v>1145</v>
      </c>
      <c r="B1101" s="163" t="s">
        <v>1279</v>
      </c>
      <c r="C1101" s="163" t="s">
        <v>1280</v>
      </c>
      <c r="D1101" s="163" t="s">
        <v>1292</v>
      </c>
      <c r="E1101" s="162" t="s">
        <v>1293</v>
      </c>
      <c r="F1101" s="136"/>
      <c r="G1101" s="132" t="s">
        <v>187</v>
      </c>
      <c r="H1101" s="132" t="s">
        <v>187</v>
      </c>
      <c r="I1101" s="133" t="s">
        <v>188</v>
      </c>
      <c r="J1101" s="8">
        <v>0</v>
      </c>
      <c r="K1101" s="5" t="s">
        <v>1090</v>
      </c>
      <c r="L1101" s="137"/>
      <c r="M1101" s="137"/>
    </row>
    <row r="1102" spans="1:13" ht="15" customHeight="1">
      <c r="A1102" s="163" t="str">
        <f>A1101</f>
        <v>Your Friends &amp; Free Time</v>
      </c>
      <c r="B1102" s="163" t="str">
        <f>B1101</f>
        <v>Behaviour problems and peer relationships</v>
      </c>
      <c r="C1102" s="163" t="s">
        <v>1283</v>
      </c>
      <c r="D1102" s="163" t="str">
        <f>D1101</f>
        <v>CBCLOlderKids</v>
      </c>
      <c r="E1102" s="162"/>
      <c r="F1102" s="136"/>
      <c r="G1102" s="132"/>
      <c r="H1102" s="132" t="s">
        <v>187</v>
      </c>
      <c r="I1102" s="133"/>
      <c r="J1102" s="8">
        <v>1</v>
      </c>
      <c r="K1102" s="5" t="s">
        <v>1091</v>
      </c>
      <c r="L1102" s="138"/>
      <c r="M1102" s="138"/>
    </row>
    <row r="1103" spans="1:13" ht="15" customHeight="1">
      <c r="A1103" s="163" t="str">
        <f>A1102</f>
        <v>Your Friends &amp; Free Time</v>
      </c>
      <c r="B1103" s="163" t="str">
        <f>B1102</f>
        <v>Behaviour problems and peer relationships</v>
      </c>
      <c r="C1103" s="163" t="s">
        <v>1283</v>
      </c>
      <c r="D1103" s="163" t="str">
        <f>D1102</f>
        <v>CBCLOlderKids</v>
      </c>
      <c r="E1103" s="162"/>
      <c r="F1103" s="136"/>
      <c r="G1103" s="132"/>
      <c r="H1103" s="132" t="s">
        <v>187</v>
      </c>
      <c r="I1103" s="133"/>
      <c r="J1103" s="8">
        <v>2</v>
      </c>
      <c r="K1103" s="5" t="s">
        <v>1092</v>
      </c>
      <c r="L1103" s="139"/>
      <c r="M1103" s="139"/>
    </row>
    <row r="1104" spans="1:13" ht="14.85" customHeight="1">
      <c r="A1104" s="163" t="s">
        <v>1145</v>
      </c>
      <c r="B1104" s="163" t="s">
        <v>1279</v>
      </c>
      <c r="C1104" s="163" t="s">
        <v>1280</v>
      </c>
      <c r="D1104" s="163" t="s">
        <v>1294</v>
      </c>
      <c r="E1104" s="162" t="s">
        <v>1295</v>
      </c>
      <c r="F1104" s="136"/>
      <c r="G1104" s="132" t="s">
        <v>187</v>
      </c>
      <c r="H1104" s="132" t="s">
        <v>187</v>
      </c>
      <c r="I1104" s="133" t="s">
        <v>188</v>
      </c>
      <c r="J1104" s="8">
        <v>0</v>
      </c>
      <c r="K1104" s="5" t="s">
        <v>1090</v>
      </c>
      <c r="L1104" s="137"/>
      <c r="M1104" s="137"/>
    </row>
    <row r="1105" spans="1:13" ht="15" customHeight="1">
      <c r="A1105" s="163" t="str">
        <f>A1104</f>
        <v>Your Friends &amp; Free Time</v>
      </c>
      <c r="B1105" s="163" t="str">
        <f>B1104</f>
        <v>Behaviour problems and peer relationships</v>
      </c>
      <c r="C1105" s="163" t="s">
        <v>1283</v>
      </c>
      <c r="D1105" s="163" t="str">
        <f>D1104</f>
        <v>CBCLStealHome</v>
      </c>
      <c r="E1105" s="162"/>
      <c r="F1105" s="136"/>
      <c r="G1105" s="132"/>
      <c r="H1105" s="132" t="s">
        <v>187</v>
      </c>
      <c r="I1105" s="133"/>
      <c r="J1105" s="8">
        <v>1</v>
      </c>
      <c r="K1105" s="5" t="s">
        <v>1091</v>
      </c>
      <c r="L1105" s="138"/>
      <c r="M1105" s="138"/>
    </row>
    <row r="1106" spans="1:13" ht="15" customHeight="1">
      <c r="A1106" s="163" t="str">
        <f>A1105</f>
        <v>Your Friends &amp; Free Time</v>
      </c>
      <c r="B1106" s="163" t="str">
        <f>B1105</f>
        <v>Behaviour problems and peer relationships</v>
      </c>
      <c r="C1106" s="163" t="s">
        <v>1283</v>
      </c>
      <c r="D1106" s="163" t="str">
        <f>D1105</f>
        <v>CBCLStealHome</v>
      </c>
      <c r="E1106" s="162"/>
      <c r="F1106" s="136"/>
      <c r="G1106" s="132"/>
      <c r="H1106" s="132" t="s">
        <v>187</v>
      </c>
      <c r="I1106" s="133"/>
      <c r="J1106" s="8">
        <v>2</v>
      </c>
      <c r="K1106" s="5" t="s">
        <v>1092</v>
      </c>
      <c r="L1106" s="139"/>
      <c r="M1106" s="139"/>
    </row>
    <row r="1107" spans="1:13" ht="14.85" customHeight="1">
      <c r="A1107" s="163" t="s">
        <v>1145</v>
      </c>
      <c r="B1107" s="163" t="s">
        <v>1279</v>
      </c>
      <c r="C1107" s="163" t="s">
        <v>1280</v>
      </c>
      <c r="D1107" s="163" t="s">
        <v>1296</v>
      </c>
      <c r="E1107" s="162" t="s">
        <v>1297</v>
      </c>
      <c r="F1107" s="136"/>
      <c r="G1107" s="132" t="s">
        <v>187</v>
      </c>
      <c r="H1107" s="132" t="s">
        <v>187</v>
      </c>
      <c r="I1107" s="133" t="s">
        <v>188</v>
      </c>
      <c r="J1107" s="8">
        <v>0</v>
      </c>
      <c r="K1107" s="5" t="s">
        <v>1090</v>
      </c>
      <c r="L1107" s="137"/>
      <c r="M1107" s="137"/>
    </row>
    <row r="1108" spans="1:13" ht="15" customHeight="1">
      <c r="A1108" s="163" t="str">
        <f>A1107</f>
        <v>Your Friends &amp; Free Time</v>
      </c>
      <c r="B1108" s="163" t="str">
        <f>B1107</f>
        <v>Behaviour problems and peer relationships</v>
      </c>
      <c r="C1108" s="163" t="s">
        <v>1283</v>
      </c>
      <c r="D1108" s="163" t="str">
        <f>D1107</f>
        <v>CBCLStealPlaces</v>
      </c>
      <c r="E1108" s="162"/>
      <c r="F1108" s="136"/>
      <c r="G1108" s="132"/>
      <c r="H1108" s="132" t="s">
        <v>187</v>
      </c>
      <c r="I1108" s="133"/>
      <c r="J1108" s="8">
        <v>1</v>
      </c>
      <c r="K1108" s="5" t="s">
        <v>1091</v>
      </c>
      <c r="L1108" s="138"/>
      <c r="M1108" s="138"/>
    </row>
    <row r="1109" spans="1:13" ht="15" customHeight="1">
      <c r="A1109" s="163" t="str">
        <f>A1108</f>
        <v>Your Friends &amp; Free Time</v>
      </c>
      <c r="B1109" s="163" t="str">
        <f>B1108</f>
        <v>Behaviour problems and peer relationships</v>
      </c>
      <c r="C1109" s="163" t="s">
        <v>1283</v>
      </c>
      <c r="D1109" s="163" t="str">
        <f>D1108</f>
        <v>CBCLStealPlaces</v>
      </c>
      <c r="E1109" s="162"/>
      <c r="F1109" s="136"/>
      <c r="G1109" s="132"/>
      <c r="H1109" s="132" t="s">
        <v>187</v>
      </c>
      <c r="I1109" s="133"/>
      <c r="J1109" s="8">
        <v>2</v>
      </c>
      <c r="K1109" s="5" t="s">
        <v>1092</v>
      </c>
      <c r="L1109" s="139"/>
      <c r="M1109" s="139"/>
    </row>
    <row r="1110" spans="1:13" ht="14.85" customHeight="1">
      <c r="A1110" s="163" t="s">
        <v>1145</v>
      </c>
      <c r="B1110" s="163" t="s">
        <v>1279</v>
      </c>
      <c r="C1110" s="163" t="s">
        <v>1280</v>
      </c>
      <c r="D1110" s="163" t="s">
        <v>1298</v>
      </c>
      <c r="E1110" s="162" t="s">
        <v>1299</v>
      </c>
      <c r="F1110" s="136"/>
      <c r="G1110" s="132" t="s">
        <v>187</v>
      </c>
      <c r="H1110" s="132" t="s">
        <v>187</v>
      </c>
      <c r="I1110" s="133" t="s">
        <v>188</v>
      </c>
      <c r="J1110" s="8">
        <v>0</v>
      </c>
      <c r="K1110" s="5" t="s">
        <v>1090</v>
      </c>
      <c r="L1110" s="137"/>
      <c r="M1110" s="137"/>
    </row>
    <row r="1111" spans="1:13" ht="15" customHeight="1">
      <c r="A1111" s="163" t="str">
        <f>A1110</f>
        <v>Your Friends &amp; Free Time</v>
      </c>
      <c r="B1111" s="163" t="str">
        <f>B1110</f>
        <v>Behaviour problems and peer relationships</v>
      </c>
      <c r="C1111" s="163" t="s">
        <v>1283</v>
      </c>
      <c r="D1111" s="163" t="str">
        <f>D1110</f>
        <v>CBCLSwear</v>
      </c>
      <c r="E1111" s="162"/>
      <c r="F1111" s="136"/>
      <c r="G1111" s="132"/>
      <c r="H1111" s="132" t="s">
        <v>187</v>
      </c>
      <c r="I1111" s="133"/>
      <c r="J1111" s="8">
        <v>1</v>
      </c>
      <c r="K1111" s="5" t="s">
        <v>1091</v>
      </c>
      <c r="L1111" s="138"/>
      <c r="M1111" s="138"/>
    </row>
    <row r="1112" spans="1:13" ht="15" customHeight="1">
      <c r="A1112" s="163" t="str">
        <f>A1111</f>
        <v>Your Friends &amp; Free Time</v>
      </c>
      <c r="B1112" s="163" t="str">
        <f>B1111</f>
        <v>Behaviour problems and peer relationships</v>
      </c>
      <c r="C1112" s="163" t="s">
        <v>1283</v>
      </c>
      <c r="D1112" s="163" t="str">
        <f>D1111</f>
        <v>CBCLSwear</v>
      </c>
      <c r="E1112" s="162"/>
      <c r="F1112" s="136"/>
      <c r="G1112" s="132"/>
      <c r="H1112" s="132" t="s">
        <v>187</v>
      </c>
      <c r="I1112" s="133"/>
      <c r="J1112" s="8">
        <v>2</v>
      </c>
      <c r="K1112" s="5" t="s">
        <v>1092</v>
      </c>
      <c r="L1112" s="139"/>
      <c r="M1112" s="139"/>
    </row>
    <row r="1113" spans="1:13" ht="14.85" customHeight="1">
      <c r="A1113" s="163" t="s">
        <v>1145</v>
      </c>
      <c r="B1113" s="163" t="s">
        <v>1279</v>
      </c>
      <c r="C1113" s="163" t="s">
        <v>1280</v>
      </c>
      <c r="D1113" s="163" t="s">
        <v>1300</v>
      </c>
      <c r="E1113" s="162" t="s">
        <v>1301</v>
      </c>
      <c r="F1113" s="136"/>
      <c r="G1113" s="132" t="s">
        <v>187</v>
      </c>
      <c r="H1113" s="132" t="s">
        <v>187</v>
      </c>
      <c r="I1113" s="133" t="s">
        <v>188</v>
      </c>
      <c r="J1113" s="8">
        <v>0</v>
      </c>
      <c r="K1113" s="5" t="s">
        <v>1090</v>
      </c>
      <c r="L1113" s="137"/>
      <c r="M1113" s="137"/>
    </row>
    <row r="1114" spans="1:13" ht="15" customHeight="1">
      <c r="A1114" s="163" t="str">
        <f>A1113</f>
        <v>Your Friends &amp; Free Time</v>
      </c>
      <c r="B1114" s="163" t="str">
        <f>B1113</f>
        <v>Behaviour problems and peer relationships</v>
      </c>
      <c r="C1114" s="163" t="s">
        <v>1283</v>
      </c>
      <c r="D1114" s="163" t="str">
        <f>D1113</f>
        <v>CBCLLies</v>
      </c>
      <c r="E1114" s="162"/>
      <c r="F1114" s="136"/>
      <c r="G1114" s="132"/>
      <c r="H1114" s="132" t="s">
        <v>187</v>
      </c>
      <c r="I1114" s="133"/>
      <c r="J1114" s="8">
        <v>1</v>
      </c>
      <c r="K1114" s="5" t="s">
        <v>1091</v>
      </c>
      <c r="L1114" s="138"/>
      <c r="M1114" s="138"/>
    </row>
    <row r="1115" spans="1:13" ht="15" customHeight="1">
      <c r="A1115" s="163" t="str">
        <f>A1114</f>
        <v>Your Friends &amp; Free Time</v>
      </c>
      <c r="B1115" s="163" t="str">
        <f>B1114</f>
        <v>Behaviour problems and peer relationships</v>
      </c>
      <c r="C1115" s="163" t="s">
        <v>1283</v>
      </c>
      <c r="D1115" s="163" t="str">
        <f>D1114</f>
        <v>CBCLLies</v>
      </c>
      <c r="E1115" s="162"/>
      <c r="F1115" s="136"/>
      <c r="G1115" s="132"/>
      <c r="H1115" s="132" t="s">
        <v>187</v>
      </c>
      <c r="I1115" s="133"/>
      <c r="J1115" s="8">
        <v>2</v>
      </c>
      <c r="K1115" s="5" t="s">
        <v>1092</v>
      </c>
      <c r="L1115" s="139"/>
      <c r="M1115" s="139"/>
    </row>
    <row r="1116" spans="1:13" ht="14.85" customHeight="1">
      <c r="A1116" s="163" t="s">
        <v>1145</v>
      </c>
      <c r="B1116" s="163" t="s">
        <v>1279</v>
      </c>
      <c r="C1116" s="163" t="s">
        <v>1302</v>
      </c>
      <c r="D1116" s="163" t="s">
        <v>1303</v>
      </c>
      <c r="E1116" s="162" t="s">
        <v>1304</v>
      </c>
      <c r="F1116" s="136"/>
      <c r="G1116" s="132" t="s">
        <v>187</v>
      </c>
      <c r="H1116" s="132" t="s">
        <v>187</v>
      </c>
      <c r="I1116" s="133" t="s">
        <v>188</v>
      </c>
      <c r="J1116" s="8">
        <v>0</v>
      </c>
      <c r="K1116" s="5" t="s">
        <v>1090</v>
      </c>
      <c r="L1116" s="137"/>
      <c r="M1116" s="137"/>
    </row>
    <row r="1117" spans="1:13">
      <c r="A1117" s="163" t="str">
        <f>A1116</f>
        <v>Your Friends &amp; Free Time</v>
      </c>
      <c r="B1117" s="163" t="str">
        <f>B1116</f>
        <v>Behaviour problems and peer relationships</v>
      </c>
      <c r="C1117" s="163" t="s">
        <v>1283</v>
      </c>
      <c r="D1117" s="163" t="str">
        <f>D1116</f>
        <v>CBCLAngry</v>
      </c>
      <c r="E1117" s="162"/>
      <c r="F1117" s="136"/>
      <c r="G1117" s="132"/>
      <c r="H1117" s="132" t="s">
        <v>187</v>
      </c>
      <c r="I1117" s="133"/>
      <c r="J1117" s="8">
        <v>1</v>
      </c>
      <c r="K1117" s="5" t="s">
        <v>1091</v>
      </c>
      <c r="L1117" s="138"/>
      <c r="M1117" s="138"/>
    </row>
    <row r="1118" spans="1:13">
      <c r="A1118" s="163" t="str">
        <f>A1117</f>
        <v>Your Friends &amp; Free Time</v>
      </c>
      <c r="B1118" s="163" t="str">
        <f>B1117</f>
        <v>Behaviour problems and peer relationships</v>
      </c>
      <c r="C1118" s="163" t="s">
        <v>1283</v>
      </c>
      <c r="D1118" s="163" t="str">
        <f>D1117</f>
        <v>CBCLAngry</v>
      </c>
      <c r="E1118" s="162"/>
      <c r="F1118" s="136"/>
      <c r="G1118" s="132"/>
      <c r="H1118" s="132" t="s">
        <v>187</v>
      </c>
      <c r="I1118" s="133"/>
      <c r="J1118" s="8">
        <v>2</v>
      </c>
      <c r="K1118" s="5" t="s">
        <v>1092</v>
      </c>
      <c r="L1118" s="139"/>
      <c r="M1118" s="139"/>
    </row>
    <row r="1119" spans="1:13" ht="14.85" customHeight="1">
      <c r="A1119" s="163" t="s">
        <v>1145</v>
      </c>
      <c r="B1119" s="163" t="s">
        <v>1279</v>
      </c>
      <c r="C1119" s="163" t="s">
        <v>1305</v>
      </c>
      <c r="D1119" s="163" t="s">
        <v>1306</v>
      </c>
      <c r="E1119" s="162" t="s">
        <v>1307</v>
      </c>
      <c r="F1119" s="136"/>
      <c r="G1119" s="132" t="s">
        <v>187</v>
      </c>
      <c r="H1119" s="132" t="s">
        <v>187</v>
      </c>
      <c r="I1119" s="133" t="s">
        <v>188</v>
      </c>
      <c r="J1119" s="8">
        <v>0</v>
      </c>
      <c r="K1119" s="5" t="s">
        <v>1090</v>
      </c>
      <c r="L1119" s="137"/>
      <c r="M1119" s="137"/>
    </row>
    <row r="1120" spans="1:13" ht="15" customHeight="1">
      <c r="A1120" s="163" t="str">
        <f>A1119</f>
        <v>Your Friends &amp; Free Time</v>
      </c>
      <c r="B1120" s="163" t="str">
        <f>B1119</f>
        <v>Behaviour problems and peer relationships</v>
      </c>
      <c r="C1120" s="163" t="s">
        <v>1283</v>
      </c>
      <c r="D1120" s="163" t="str">
        <f>D1119</f>
        <v>CBCLFight</v>
      </c>
      <c r="E1120" s="162"/>
      <c r="F1120" s="136"/>
      <c r="G1120" s="132"/>
      <c r="H1120" s="132" t="s">
        <v>187</v>
      </c>
      <c r="I1120" s="133"/>
      <c r="J1120" s="8">
        <v>1</v>
      </c>
      <c r="K1120" s="5" t="s">
        <v>1091</v>
      </c>
      <c r="L1120" s="138"/>
      <c r="M1120" s="138"/>
    </row>
    <row r="1121" spans="1:13" ht="15" customHeight="1">
      <c r="A1121" s="163" t="str">
        <f>A1120</f>
        <v>Your Friends &amp; Free Time</v>
      </c>
      <c r="B1121" s="163" t="str">
        <f>B1120</f>
        <v>Behaviour problems and peer relationships</v>
      </c>
      <c r="C1121" s="163" t="s">
        <v>1283</v>
      </c>
      <c r="D1121" s="163" t="str">
        <f>D1120</f>
        <v>CBCLFight</v>
      </c>
      <c r="E1121" s="162"/>
      <c r="F1121" s="136"/>
      <c r="G1121" s="132"/>
      <c r="H1121" s="132" t="s">
        <v>187</v>
      </c>
      <c r="I1121" s="133"/>
      <c r="J1121" s="8">
        <v>2</v>
      </c>
      <c r="K1121" s="5" t="s">
        <v>1092</v>
      </c>
      <c r="L1121" s="139"/>
      <c r="M1121" s="139"/>
    </row>
    <row r="1122" spans="1:13" ht="14.85" customHeight="1">
      <c r="A1122" s="163" t="s">
        <v>1145</v>
      </c>
      <c r="B1122" s="163" t="s">
        <v>1279</v>
      </c>
      <c r="C1122" s="163" t="s">
        <v>1305</v>
      </c>
      <c r="D1122" s="163" t="s">
        <v>1308</v>
      </c>
      <c r="E1122" s="162" t="s">
        <v>1309</v>
      </c>
      <c r="F1122" s="136"/>
      <c r="G1122" s="132" t="s">
        <v>187</v>
      </c>
      <c r="H1122" s="132" t="s">
        <v>187</v>
      </c>
      <c r="I1122" s="133" t="s">
        <v>188</v>
      </c>
      <c r="J1122" s="8">
        <v>0</v>
      </c>
      <c r="K1122" s="5" t="s">
        <v>1090</v>
      </c>
      <c r="L1122" s="137"/>
      <c r="M1122" s="137"/>
    </row>
    <row r="1123" spans="1:13" ht="15" customHeight="1">
      <c r="A1123" s="163" t="str">
        <f>A1122</f>
        <v>Your Friends &amp; Free Time</v>
      </c>
      <c r="B1123" s="163" t="str">
        <f>B1122</f>
        <v>Behaviour problems and peer relationships</v>
      </c>
      <c r="C1123" s="163" t="s">
        <v>1283</v>
      </c>
      <c r="D1123" s="163" t="str">
        <f>D1122</f>
        <v>CBCLObey</v>
      </c>
      <c r="E1123" s="162"/>
      <c r="F1123" s="136"/>
      <c r="G1123" s="132"/>
      <c r="H1123" s="132" t="s">
        <v>187</v>
      </c>
      <c r="I1123" s="133"/>
      <c r="J1123" s="8">
        <v>1</v>
      </c>
      <c r="K1123" s="5" t="s">
        <v>1091</v>
      </c>
      <c r="L1123" s="138"/>
      <c r="M1123" s="138"/>
    </row>
    <row r="1124" spans="1:13" ht="15" customHeight="1">
      <c r="A1124" s="163" t="str">
        <f>A1123</f>
        <v>Your Friends &amp; Free Time</v>
      </c>
      <c r="B1124" s="163" t="str">
        <f>B1123</f>
        <v>Behaviour problems and peer relationships</v>
      </c>
      <c r="C1124" s="163" t="s">
        <v>1283</v>
      </c>
      <c r="D1124" s="163" t="str">
        <f>D1123</f>
        <v>CBCLObey</v>
      </c>
      <c r="E1124" s="162"/>
      <c r="F1124" s="136"/>
      <c r="G1124" s="132"/>
      <c r="H1124" s="132" t="s">
        <v>187</v>
      </c>
      <c r="I1124" s="133"/>
      <c r="J1124" s="8">
        <v>2</v>
      </c>
      <c r="K1124" s="5" t="s">
        <v>1092</v>
      </c>
      <c r="L1124" s="139"/>
      <c r="M1124" s="139"/>
    </row>
    <row r="1125" spans="1:13" ht="14.85" customHeight="1">
      <c r="A1125" s="163" t="s">
        <v>1145</v>
      </c>
      <c r="B1125" s="163" t="s">
        <v>1279</v>
      </c>
      <c r="C1125" s="163" t="s">
        <v>1310</v>
      </c>
      <c r="D1125" s="163" t="s">
        <v>1311</v>
      </c>
      <c r="E1125" s="162" t="s">
        <v>1312</v>
      </c>
      <c r="F1125" s="136"/>
      <c r="G1125" s="132" t="s">
        <v>187</v>
      </c>
      <c r="H1125" s="132" t="s">
        <v>187</v>
      </c>
      <c r="I1125" s="133" t="s">
        <v>188</v>
      </c>
      <c r="J1125" s="8">
        <v>0</v>
      </c>
      <c r="K1125" s="5" t="s">
        <v>1090</v>
      </c>
      <c r="L1125" s="137"/>
      <c r="M1125" s="137"/>
    </row>
    <row r="1126" spans="1:13" ht="15" customHeight="1">
      <c r="A1126" s="163" t="str">
        <f>A1125</f>
        <v>Your Friends &amp; Free Time</v>
      </c>
      <c r="B1126" s="163" t="str">
        <f>B1125</f>
        <v>Behaviour problems and peer relationships</v>
      </c>
      <c r="C1126" s="163" t="s">
        <v>1283</v>
      </c>
      <c r="D1126" s="163" t="str">
        <f>D1125</f>
        <v>CBCLNice</v>
      </c>
      <c r="E1126" s="162"/>
      <c r="F1126" s="136"/>
      <c r="G1126" s="132"/>
      <c r="H1126" s="132" t="s">
        <v>187</v>
      </c>
      <c r="I1126" s="133"/>
      <c r="J1126" s="8">
        <v>1</v>
      </c>
      <c r="K1126" s="5" t="s">
        <v>1091</v>
      </c>
      <c r="L1126" s="138"/>
      <c r="M1126" s="138"/>
    </row>
    <row r="1127" spans="1:13" ht="15" customHeight="1">
      <c r="A1127" s="163" t="str">
        <f>A1126</f>
        <v>Your Friends &amp; Free Time</v>
      </c>
      <c r="B1127" s="163" t="str">
        <f>B1126</f>
        <v>Behaviour problems and peer relationships</v>
      </c>
      <c r="C1127" s="163" t="s">
        <v>1283</v>
      </c>
      <c r="D1127" s="163" t="str">
        <f>D1126</f>
        <v>CBCLNice</v>
      </c>
      <c r="E1127" s="162"/>
      <c r="F1127" s="136"/>
      <c r="G1127" s="132"/>
      <c r="H1127" s="132" t="s">
        <v>187</v>
      </c>
      <c r="I1127" s="133"/>
      <c r="J1127" s="8">
        <v>2</v>
      </c>
      <c r="K1127" s="5" t="s">
        <v>1092</v>
      </c>
      <c r="L1127" s="139"/>
      <c r="M1127" s="139"/>
    </row>
    <row r="1128" spans="1:13" ht="14.85" customHeight="1">
      <c r="A1128" s="163" t="s">
        <v>1145</v>
      </c>
      <c r="B1128" s="163" t="s">
        <v>1279</v>
      </c>
      <c r="C1128" s="163" t="s">
        <v>1313</v>
      </c>
      <c r="D1128" s="163" t="s">
        <v>1314</v>
      </c>
      <c r="E1128" s="162" t="s">
        <v>1315</v>
      </c>
      <c r="F1128" s="152"/>
      <c r="G1128" s="134" t="s">
        <v>1316</v>
      </c>
      <c r="H1128" s="134" t="s">
        <v>187</v>
      </c>
      <c r="I1128" s="133" t="s">
        <v>188</v>
      </c>
      <c r="J1128" s="8">
        <v>0</v>
      </c>
      <c r="K1128" s="5" t="s">
        <v>1090</v>
      </c>
      <c r="L1128" s="140"/>
      <c r="M1128" s="140"/>
    </row>
    <row r="1129" spans="1:13">
      <c r="A1129" s="163" t="str">
        <f>A1128</f>
        <v>Your Friends &amp; Free Time</v>
      </c>
      <c r="B1129" s="163" t="str">
        <f>B1128</f>
        <v>Behaviour problems and peer relationships</v>
      </c>
      <c r="C1129" s="163" t="s">
        <v>1283</v>
      </c>
      <c r="D1129" s="163" t="str">
        <f>D1128</f>
        <v>CBCLCarryKnifeGun</v>
      </c>
      <c r="E1129" s="162"/>
      <c r="F1129" s="152"/>
      <c r="G1129" s="134"/>
      <c r="H1129" s="134" t="s">
        <v>187</v>
      </c>
      <c r="I1129" s="133"/>
      <c r="J1129" s="8">
        <v>1</v>
      </c>
      <c r="K1129" s="5" t="s">
        <v>1091</v>
      </c>
      <c r="L1129" s="151"/>
      <c r="M1129" s="151"/>
    </row>
    <row r="1130" spans="1:13">
      <c r="A1130" s="163" t="str">
        <f>A1129</f>
        <v>Your Friends &amp; Free Time</v>
      </c>
      <c r="B1130" s="163" t="str">
        <f>B1129</f>
        <v>Behaviour problems and peer relationships</v>
      </c>
      <c r="C1130" s="163" t="s">
        <v>1283</v>
      </c>
      <c r="D1130" s="163" t="str">
        <f>D1129</f>
        <v>CBCLCarryKnifeGun</v>
      </c>
      <c r="E1130" s="162"/>
      <c r="F1130" s="152"/>
      <c r="G1130" s="134"/>
      <c r="H1130" s="134" t="s">
        <v>187</v>
      </c>
      <c r="I1130" s="133"/>
      <c r="J1130" s="8">
        <v>2</v>
      </c>
      <c r="K1130" s="5" t="s">
        <v>1092</v>
      </c>
      <c r="L1130" s="141"/>
      <c r="M1130" s="141"/>
    </row>
    <row r="1131" spans="1:13" ht="14.85" customHeight="1">
      <c r="A1131" s="163" t="s">
        <v>1145</v>
      </c>
      <c r="B1131" s="163" t="s">
        <v>1279</v>
      </c>
      <c r="C1131" s="163" t="s">
        <v>1313</v>
      </c>
      <c r="D1131" s="163" t="s">
        <v>1317</v>
      </c>
      <c r="E1131" s="162" t="s">
        <v>1318</v>
      </c>
      <c r="F1131" s="136"/>
      <c r="G1131" s="132" t="s">
        <v>187</v>
      </c>
      <c r="H1131" s="132" t="s">
        <v>187</v>
      </c>
      <c r="I1131" s="133" t="s">
        <v>188</v>
      </c>
      <c r="J1131" s="8">
        <v>0</v>
      </c>
      <c r="K1131" s="5" t="s">
        <v>1090</v>
      </c>
      <c r="L1131" s="137"/>
      <c r="M1131" s="137"/>
    </row>
    <row r="1132" spans="1:13" ht="15" customHeight="1">
      <c r="A1132" s="163" t="str">
        <f>A1131</f>
        <v>Your Friends &amp; Free Time</v>
      </c>
      <c r="B1132" s="163" t="str">
        <f>B1131</f>
        <v>Behaviour problems and peer relationships</v>
      </c>
      <c r="C1132" s="163" t="s">
        <v>1283</v>
      </c>
      <c r="D1132" s="163" t="str">
        <f>D1131</f>
        <v>CBCLGang</v>
      </c>
      <c r="E1132" s="162"/>
      <c r="F1132" s="136"/>
      <c r="G1132" s="132"/>
      <c r="H1132" s="132" t="s">
        <v>187</v>
      </c>
      <c r="I1132" s="133"/>
      <c r="J1132" s="8">
        <v>1</v>
      </c>
      <c r="K1132" s="5" t="s">
        <v>1091</v>
      </c>
      <c r="L1132" s="138"/>
      <c r="M1132" s="138"/>
    </row>
    <row r="1133" spans="1:13" ht="15" customHeight="1">
      <c r="A1133" s="163" t="str">
        <f>A1132</f>
        <v>Your Friends &amp; Free Time</v>
      </c>
      <c r="B1133" s="163" t="str">
        <f>B1132</f>
        <v>Behaviour problems and peer relationships</v>
      </c>
      <c r="C1133" s="163" t="s">
        <v>1283</v>
      </c>
      <c r="D1133" s="163" t="str">
        <f>D1132</f>
        <v>CBCLGang</v>
      </c>
      <c r="E1133" s="162"/>
      <c r="F1133" s="136"/>
      <c r="G1133" s="132"/>
      <c r="H1133" s="132" t="s">
        <v>187</v>
      </c>
      <c r="I1133" s="133"/>
      <c r="J1133" s="8">
        <v>2</v>
      </c>
      <c r="K1133" s="5" t="s">
        <v>1092</v>
      </c>
      <c r="L1133" s="139"/>
      <c r="M1133" s="139"/>
    </row>
    <row r="1134" spans="1:13" ht="14.85" customHeight="1">
      <c r="A1134" s="163" t="s">
        <v>1145</v>
      </c>
      <c r="B1134" s="163" t="s">
        <v>1279</v>
      </c>
      <c r="C1134" s="163" t="s">
        <v>1313</v>
      </c>
      <c r="D1134" s="163" t="s">
        <v>1319</v>
      </c>
      <c r="E1134" s="162" t="s">
        <v>1320</v>
      </c>
      <c r="F1134" s="136"/>
      <c r="G1134" s="132" t="s">
        <v>187</v>
      </c>
      <c r="H1134" s="132" t="s">
        <v>187</v>
      </c>
      <c r="I1134" s="133" t="s">
        <v>188</v>
      </c>
      <c r="J1134" s="8">
        <v>0</v>
      </c>
      <c r="K1134" s="5" t="s">
        <v>1090</v>
      </c>
      <c r="L1134" s="137"/>
      <c r="M1134" s="137"/>
    </row>
    <row r="1135" spans="1:13" ht="15" customHeight="1">
      <c r="A1135" s="163" t="str">
        <f>A1134</f>
        <v>Your Friends &amp; Free Time</v>
      </c>
      <c r="B1135" s="163" t="str">
        <f>B1134</f>
        <v>Behaviour problems and peer relationships</v>
      </c>
      <c r="C1135" s="163" t="s">
        <v>1283</v>
      </c>
      <c r="D1135" s="163" t="str">
        <f>D1134</f>
        <v>CBCLBet</v>
      </c>
      <c r="E1135" s="162"/>
      <c r="F1135" s="136"/>
      <c r="G1135" s="132"/>
      <c r="H1135" s="132" t="s">
        <v>187</v>
      </c>
      <c r="I1135" s="133"/>
      <c r="J1135" s="8">
        <v>1</v>
      </c>
      <c r="K1135" s="5" t="s">
        <v>1091</v>
      </c>
      <c r="L1135" s="138"/>
      <c r="M1135" s="138"/>
    </row>
    <row r="1136" spans="1:13" ht="15" customHeight="1">
      <c r="A1136" s="163" t="str">
        <f>A1135</f>
        <v>Your Friends &amp; Free Time</v>
      </c>
      <c r="B1136" s="163" t="str">
        <f>B1135</f>
        <v>Behaviour problems and peer relationships</v>
      </c>
      <c r="C1136" s="163" t="s">
        <v>1283</v>
      </c>
      <c r="D1136" s="163" t="str">
        <f>D1135</f>
        <v>CBCLBet</v>
      </c>
      <c r="E1136" s="162"/>
      <c r="F1136" s="136"/>
      <c r="G1136" s="132"/>
      <c r="H1136" s="132" t="s">
        <v>187</v>
      </c>
      <c r="I1136" s="133"/>
      <c r="J1136" s="8">
        <v>2</v>
      </c>
      <c r="K1136" s="5" t="s">
        <v>1092</v>
      </c>
      <c r="L1136" s="139"/>
      <c r="M1136" s="139"/>
    </row>
    <row r="1137" spans="1:13" ht="14.65" customHeight="1">
      <c r="A1137" s="163" t="s">
        <v>1145</v>
      </c>
      <c r="B1137" s="163" t="s">
        <v>966</v>
      </c>
      <c r="C1137" s="163"/>
      <c r="D1137" s="163" t="s">
        <v>1321</v>
      </c>
      <c r="E1137" s="162" t="s">
        <v>1322</v>
      </c>
      <c r="F1137" s="136"/>
      <c r="G1137" s="132" t="s">
        <v>218</v>
      </c>
      <c r="H1137" s="132" t="s">
        <v>206</v>
      </c>
      <c r="I1137" s="133" t="s">
        <v>188</v>
      </c>
      <c r="J1137" s="8">
        <v>1</v>
      </c>
      <c r="K1137" s="5" t="s">
        <v>1105</v>
      </c>
      <c r="L1137" s="137"/>
      <c r="M1137" s="137"/>
    </row>
    <row r="1138" spans="1:13">
      <c r="A1138" s="163" t="str">
        <f t="shared" ref="A1138:A1148" si="76">A1137</f>
        <v>Your Friends &amp; Free Time</v>
      </c>
      <c r="B1138" s="163" t="str">
        <f t="shared" ref="B1138:B1148" si="77">B1137</f>
        <v>Fun questions</v>
      </c>
      <c r="C1138" s="163"/>
      <c r="D1138" s="163" t="str">
        <f t="shared" ref="D1138:D1148" si="78">D1137</f>
        <v>FunHottest</v>
      </c>
      <c r="E1138" s="162"/>
      <c r="F1138" s="136"/>
      <c r="G1138" s="132"/>
      <c r="H1138" s="132" t="s">
        <v>206</v>
      </c>
      <c r="I1138" s="133"/>
      <c r="J1138" s="8">
        <v>2</v>
      </c>
      <c r="K1138" s="5" t="s">
        <v>1323</v>
      </c>
      <c r="L1138" s="138"/>
      <c r="M1138" s="138"/>
    </row>
    <row r="1139" spans="1:13">
      <c r="A1139" s="163" t="str">
        <f t="shared" si="76"/>
        <v>Your Friends &amp; Free Time</v>
      </c>
      <c r="B1139" s="163" t="str">
        <f t="shared" si="77"/>
        <v>Fun questions</v>
      </c>
      <c r="C1139" s="163"/>
      <c r="D1139" s="163" t="str">
        <f t="shared" si="78"/>
        <v>FunHottest</v>
      </c>
      <c r="E1139" s="162"/>
      <c r="F1139" s="136"/>
      <c r="G1139" s="132"/>
      <c r="H1139" s="132" t="s">
        <v>206</v>
      </c>
      <c r="I1139" s="133"/>
      <c r="J1139" s="8">
        <v>3</v>
      </c>
      <c r="K1139" s="5" t="s">
        <v>1324</v>
      </c>
      <c r="L1139" s="138"/>
      <c r="M1139" s="138"/>
    </row>
    <row r="1140" spans="1:13">
      <c r="A1140" s="163" t="str">
        <f t="shared" si="76"/>
        <v>Your Friends &amp; Free Time</v>
      </c>
      <c r="B1140" s="163" t="str">
        <f t="shared" si="77"/>
        <v>Fun questions</v>
      </c>
      <c r="C1140" s="163"/>
      <c r="D1140" s="163" t="str">
        <f t="shared" si="78"/>
        <v>FunHottest</v>
      </c>
      <c r="E1140" s="162"/>
      <c r="F1140" s="136"/>
      <c r="G1140" s="132"/>
      <c r="H1140" s="132" t="s">
        <v>206</v>
      </c>
      <c r="I1140" s="133"/>
      <c r="J1140" s="8">
        <v>4</v>
      </c>
      <c r="K1140" s="5" t="s">
        <v>1325</v>
      </c>
      <c r="L1140" s="138"/>
      <c r="M1140" s="138"/>
    </row>
    <row r="1141" spans="1:13">
      <c r="A1141" s="163" t="str">
        <f t="shared" si="76"/>
        <v>Your Friends &amp; Free Time</v>
      </c>
      <c r="B1141" s="163" t="str">
        <f t="shared" si="77"/>
        <v>Fun questions</v>
      </c>
      <c r="C1141" s="163"/>
      <c r="D1141" s="163" t="str">
        <f t="shared" si="78"/>
        <v>FunHottest</v>
      </c>
      <c r="E1141" s="162"/>
      <c r="F1141" s="136"/>
      <c r="G1141" s="132"/>
      <c r="H1141" s="132" t="s">
        <v>206</v>
      </c>
      <c r="I1141" s="133"/>
      <c r="J1141" s="8">
        <v>5</v>
      </c>
      <c r="K1141" s="5" t="s">
        <v>1326</v>
      </c>
      <c r="L1141" s="138"/>
      <c r="M1141" s="138"/>
    </row>
    <row r="1142" spans="1:13">
      <c r="A1142" s="163" t="str">
        <f t="shared" si="76"/>
        <v>Your Friends &amp; Free Time</v>
      </c>
      <c r="B1142" s="163" t="str">
        <f t="shared" si="77"/>
        <v>Fun questions</v>
      </c>
      <c r="C1142" s="163"/>
      <c r="D1142" s="163" t="str">
        <f t="shared" si="78"/>
        <v>FunHottest</v>
      </c>
      <c r="E1142" s="162"/>
      <c r="F1142" s="136"/>
      <c r="G1142" s="132"/>
      <c r="H1142" s="132" t="s">
        <v>206</v>
      </c>
      <c r="I1142" s="133"/>
      <c r="J1142" s="8">
        <v>6</v>
      </c>
      <c r="K1142" s="5" t="s">
        <v>1327</v>
      </c>
      <c r="L1142" s="138"/>
      <c r="M1142" s="138"/>
    </row>
    <row r="1143" spans="1:13">
      <c r="A1143" s="163" t="str">
        <f t="shared" si="76"/>
        <v>Your Friends &amp; Free Time</v>
      </c>
      <c r="B1143" s="163" t="str">
        <f t="shared" si="77"/>
        <v>Fun questions</v>
      </c>
      <c r="C1143" s="163"/>
      <c r="D1143" s="163" t="str">
        <f t="shared" si="78"/>
        <v>FunHottest</v>
      </c>
      <c r="E1143" s="162"/>
      <c r="F1143" s="136"/>
      <c r="G1143" s="132"/>
      <c r="H1143" s="132" t="s">
        <v>206</v>
      </c>
      <c r="I1143" s="133"/>
      <c r="J1143" s="8">
        <v>1</v>
      </c>
      <c r="K1143" s="5" t="s">
        <v>1105</v>
      </c>
      <c r="L1143" s="138"/>
      <c r="M1143" s="138"/>
    </row>
    <row r="1144" spans="1:13">
      <c r="A1144" s="163" t="str">
        <f t="shared" si="76"/>
        <v>Your Friends &amp; Free Time</v>
      </c>
      <c r="B1144" s="163" t="str">
        <f t="shared" si="77"/>
        <v>Fun questions</v>
      </c>
      <c r="C1144" s="163"/>
      <c r="D1144" s="163" t="str">
        <f t="shared" si="78"/>
        <v>FunHottest</v>
      </c>
      <c r="E1144" s="162"/>
      <c r="F1144" s="136"/>
      <c r="G1144" s="132"/>
      <c r="H1144" s="132" t="s">
        <v>206</v>
      </c>
      <c r="I1144" s="133"/>
      <c r="J1144" s="8">
        <v>2</v>
      </c>
      <c r="K1144" s="5" t="s">
        <v>1323</v>
      </c>
      <c r="L1144" s="138"/>
      <c r="M1144" s="138"/>
    </row>
    <row r="1145" spans="1:13">
      <c r="A1145" s="163" t="str">
        <f t="shared" si="76"/>
        <v>Your Friends &amp; Free Time</v>
      </c>
      <c r="B1145" s="163" t="str">
        <f t="shared" si="77"/>
        <v>Fun questions</v>
      </c>
      <c r="C1145" s="163"/>
      <c r="D1145" s="163" t="str">
        <f t="shared" si="78"/>
        <v>FunHottest</v>
      </c>
      <c r="E1145" s="162"/>
      <c r="F1145" s="136"/>
      <c r="G1145" s="132"/>
      <c r="H1145" s="132" t="s">
        <v>206</v>
      </c>
      <c r="I1145" s="133"/>
      <c r="J1145" s="8">
        <v>3</v>
      </c>
      <c r="K1145" s="5" t="s">
        <v>1324</v>
      </c>
      <c r="L1145" s="138"/>
      <c r="M1145" s="138"/>
    </row>
    <row r="1146" spans="1:13">
      <c r="A1146" s="163" t="str">
        <f t="shared" si="76"/>
        <v>Your Friends &amp; Free Time</v>
      </c>
      <c r="B1146" s="163" t="str">
        <f t="shared" si="77"/>
        <v>Fun questions</v>
      </c>
      <c r="C1146" s="163"/>
      <c r="D1146" s="163" t="str">
        <f t="shared" si="78"/>
        <v>FunHottest</v>
      </c>
      <c r="E1146" s="162"/>
      <c r="F1146" s="136"/>
      <c r="G1146" s="132"/>
      <c r="H1146" s="132" t="s">
        <v>206</v>
      </c>
      <c r="I1146" s="133"/>
      <c r="J1146" s="8">
        <v>4</v>
      </c>
      <c r="K1146" s="5" t="s">
        <v>1325</v>
      </c>
      <c r="L1146" s="138"/>
      <c r="M1146" s="138"/>
    </row>
    <row r="1147" spans="1:13">
      <c r="A1147" s="163" t="str">
        <f t="shared" si="76"/>
        <v>Your Friends &amp; Free Time</v>
      </c>
      <c r="B1147" s="163" t="str">
        <f t="shared" si="77"/>
        <v>Fun questions</v>
      </c>
      <c r="C1147" s="163"/>
      <c r="D1147" s="163" t="str">
        <f t="shared" si="78"/>
        <v>FunHottest</v>
      </c>
      <c r="E1147" s="162"/>
      <c r="F1147" s="136"/>
      <c r="G1147" s="132"/>
      <c r="H1147" s="132" t="s">
        <v>206</v>
      </c>
      <c r="I1147" s="133"/>
      <c r="J1147" s="8">
        <v>5</v>
      </c>
      <c r="K1147" s="5" t="s">
        <v>1326</v>
      </c>
      <c r="L1147" s="138"/>
      <c r="M1147" s="138"/>
    </row>
    <row r="1148" spans="1:13">
      <c r="A1148" s="163" t="str">
        <f t="shared" si="76"/>
        <v>Your Friends &amp; Free Time</v>
      </c>
      <c r="B1148" s="163" t="str">
        <f t="shared" si="77"/>
        <v>Fun questions</v>
      </c>
      <c r="C1148" s="163"/>
      <c r="D1148" s="163" t="str">
        <f t="shared" si="78"/>
        <v>FunHottest</v>
      </c>
      <c r="E1148" s="162"/>
      <c r="F1148" s="136"/>
      <c r="G1148" s="132"/>
      <c r="H1148" s="132" t="s">
        <v>206</v>
      </c>
      <c r="I1148" s="133"/>
      <c r="J1148" s="8">
        <v>6</v>
      </c>
      <c r="K1148" s="5" t="s">
        <v>1327</v>
      </c>
      <c r="L1148" s="139"/>
      <c r="M1148" s="139"/>
    </row>
    <row r="1149" spans="1:13" s="23" customFormat="1">
      <c r="A1149" s="133" t="s">
        <v>183</v>
      </c>
      <c r="B1149" s="133" t="s">
        <v>966</v>
      </c>
      <c r="C1149" s="168"/>
      <c r="D1149" s="133" t="s">
        <v>1328</v>
      </c>
      <c r="E1149" s="162" t="s">
        <v>1329</v>
      </c>
      <c r="F1149" s="162"/>
      <c r="G1149" s="133" t="s">
        <v>211</v>
      </c>
      <c r="H1149" s="133" t="s">
        <v>211</v>
      </c>
      <c r="I1149" s="133" t="s">
        <v>188</v>
      </c>
      <c r="J1149" s="8" t="s">
        <v>1330</v>
      </c>
      <c r="K1149" s="8" t="s">
        <v>1330</v>
      </c>
      <c r="L1149" s="168"/>
      <c r="M1149" s="168"/>
    </row>
    <row r="1150" spans="1:13" s="23" customFormat="1">
      <c r="A1150" s="133"/>
      <c r="B1150" s="133"/>
      <c r="C1150" s="168"/>
      <c r="D1150" s="133"/>
      <c r="E1150" s="162"/>
      <c r="F1150" s="162"/>
      <c r="G1150" s="133"/>
      <c r="H1150" s="133"/>
      <c r="I1150" s="133"/>
      <c r="J1150" s="8" t="s">
        <v>1331</v>
      </c>
      <c r="K1150" s="8" t="s">
        <v>1332</v>
      </c>
      <c r="L1150" s="168"/>
      <c r="M1150" s="168"/>
    </row>
    <row r="1151" spans="1:13" s="23" customFormat="1">
      <c r="A1151" s="133"/>
      <c r="B1151" s="133"/>
      <c r="C1151" s="168"/>
      <c r="D1151" s="133"/>
      <c r="E1151" s="162"/>
      <c r="F1151" s="162"/>
      <c r="G1151" s="133"/>
      <c r="H1151" s="133"/>
      <c r="I1151" s="133"/>
      <c r="J1151" s="8" t="s">
        <v>1333</v>
      </c>
      <c r="K1151" s="8" t="s">
        <v>1333</v>
      </c>
      <c r="L1151" s="168"/>
      <c r="M1151" s="168"/>
    </row>
    <row r="1152" spans="1:13" s="23" customFormat="1">
      <c r="A1152" s="133"/>
      <c r="B1152" s="133"/>
      <c r="C1152" s="168"/>
      <c r="D1152" s="133"/>
      <c r="E1152" s="162"/>
      <c r="F1152" s="162"/>
      <c r="G1152" s="133"/>
      <c r="H1152" s="133"/>
      <c r="I1152" s="133"/>
      <c r="J1152" s="8" t="s">
        <v>1334</v>
      </c>
      <c r="K1152" s="8" t="s">
        <v>1334</v>
      </c>
      <c r="L1152" s="168"/>
      <c r="M1152" s="168"/>
    </row>
    <row r="1153" spans="1:13" s="23" customFormat="1">
      <c r="A1153" s="133"/>
      <c r="B1153" s="133"/>
      <c r="C1153" s="168"/>
      <c r="D1153" s="133"/>
      <c r="E1153" s="162"/>
      <c r="F1153" s="162"/>
      <c r="G1153" s="133"/>
      <c r="H1153" s="133"/>
      <c r="I1153" s="133"/>
      <c r="J1153" s="8" t="s">
        <v>1335</v>
      </c>
      <c r="K1153" s="8" t="s">
        <v>1336</v>
      </c>
      <c r="L1153" s="168"/>
      <c r="M1153" s="168"/>
    </row>
    <row r="1154" spans="1:13" s="23" customFormat="1">
      <c r="A1154" s="133"/>
      <c r="B1154" s="133"/>
      <c r="C1154" s="168"/>
      <c r="D1154" s="133"/>
      <c r="E1154" s="162"/>
      <c r="F1154" s="162"/>
      <c r="G1154" s="133"/>
      <c r="H1154" s="133"/>
      <c r="I1154" s="133"/>
      <c r="J1154" s="8" t="s">
        <v>1337</v>
      </c>
      <c r="K1154" s="8" t="s">
        <v>1338</v>
      </c>
      <c r="L1154" s="168"/>
      <c r="M1154" s="168"/>
    </row>
    <row r="1155" spans="1:13" s="23" customFormat="1">
      <c r="A1155" s="133"/>
      <c r="B1155" s="133"/>
      <c r="C1155" s="168"/>
      <c r="D1155" s="133"/>
      <c r="E1155" s="162"/>
      <c r="F1155" s="162"/>
      <c r="G1155" s="133"/>
      <c r="H1155" s="133"/>
      <c r="I1155" s="133"/>
      <c r="J1155" s="8" t="s">
        <v>1339</v>
      </c>
      <c r="K1155" s="8" t="s">
        <v>1339</v>
      </c>
      <c r="L1155" s="168"/>
      <c r="M1155" s="168"/>
    </row>
    <row r="1156" spans="1:13" s="23" customFormat="1" ht="14.65" customHeight="1">
      <c r="A1156" s="133"/>
      <c r="B1156" s="133"/>
      <c r="C1156" s="168"/>
      <c r="D1156" s="133"/>
      <c r="E1156" s="162"/>
      <c r="F1156" s="162"/>
      <c r="G1156" s="133"/>
      <c r="H1156" s="133"/>
      <c r="I1156" s="133"/>
      <c r="J1156" s="8" t="s">
        <v>1340</v>
      </c>
      <c r="K1156" s="8" t="s">
        <v>1340</v>
      </c>
      <c r="L1156" s="168"/>
      <c r="M1156" s="168"/>
    </row>
    <row r="1157" spans="1:13" ht="14.65" customHeight="1">
      <c r="A1157" s="163" t="s">
        <v>1145</v>
      </c>
      <c r="B1157" s="163" t="s">
        <v>1341</v>
      </c>
      <c r="C1157" s="163"/>
      <c r="D1157" s="163" t="s">
        <v>1342</v>
      </c>
      <c r="E1157" s="162" t="s">
        <v>1343</v>
      </c>
      <c r="F1157" s="136"/>
      <c r="G1157" s="132" t="s">
        <v>187</v>
      </c>
      <c r="H1157" s="132" t="s">
        <v>187</v>
      </c>
      <c r="I1157" s="133" t="s">
        <v>188</v>
      </c>
      <c r="J1157" s="8">
        <v>0</v>
      </c>
      <c r="K1157" s="5" t="s">
        <v>219</v>
      </c>
      <c r="L1157" s="137"/>
      <c r="M1157" s="137"/>
    </row>
    <row r="1158" spans="1:13">
      <c r="A1158" s="163" t="str">
        <f>A1157</f>
        <v>Your Friends &amp; Free Time</v>
      </c>
      <c r="B1158" s="163" t="str">
        <f>B1157</f>
        <v>Love and relationships</v>
      </c>
      <c r="C1158" s="163"/>
      <c r="D1158" s="163" t="str">
        <f>D1157</f>
        <v>Relationship</v>
      </c>
      <c r="E1158" s="162"/>
      <c r="F1158" s="136"/>
      <c r="G1158" s="132"/>
      <c r="H1158" s="132" t="s">
        <v>187</v>
      </c>
      <c r="I1158" s="133"/>
      <c r="J1158" s="8">
        <v>1</v>
      </c>
      <c r="K1158" s="5" t="s">
        <v>220</v>
      </c>
      <c r="L1158" s="139"/>
      <c r="M1158" s="139"/>
    </row>
    <row r="1159" spans="1:13" s="23" customFormat="1">
      <c r="A1159" s="133" t="s">
        <v>183</v>
      </c>
      <c r="B1159" s="133" t="s">
        <v>1344</v>
      </c>
      <c r="C1159" s="168"/>
      <c r="D1159" s="133" t="s">
        <v>1345</v>
      </c>
      <c r="E1159" s="162" t="s">
        <v>1346</v>
      </c>
      <c r="F1159" s="162"/>
      <c r="G1159" s="133" t="s">
        <v>211</v>
      </c>
      <c r="H1159" s="133" t="s">
        <v>211</v>
      </c>
      <c r="I1159" s="133" t="s">
        <v>188</v>
      </c>
      <c r="J1159" s="8">
        <v>0</v>
      </c>
      <c r="K1159" s="8" t="s">
        <v>219</v>
      </c>
      <c r="L1159" s="168"/>
      <c r="M1159" s="168"/>
    </row>
    <row r="1160" spans="1:13" s="23" customFormat="1" ht="14.65" customHeight="1">
      <c r="A1160" s="133"/>
      <c r="B1160" s="133"/>
      <c r="C1160" s="168"/>
      <c r="D1160" s="133"/>
      <c r="E1160" s="162"/>
      <c r="F1160" s="162"/>
      <c r="G1160" s="133"/>
      <c r="H1160" s="133"/>
      <c r="I1160" s="133"/>
      <c r="J1160" s="8">
        <v>1</v>
      </c>
      <c r="K1160" s="8" t="s">
        <v>220</v>
      </c>
      <c r="L1160" s="168"/>
      <c r="M1160" s="168"/>
    </row>
    <row r="1161" spans="1:13" s="23" customFormat="1">
      <c r="A1161" s="133" t="s">
        <v>183</v>
      </c>
      <c r="B1161" s="133" t="s">
        <v>966</v>
      </c>
      <c r="C1161" s="168"/>
      <c r="D1161" s="133" t="s">
        <v>1347</v>
      </c>
      <c r="E1161" s="162" t="s">
        <v>357</v>
      </c>
      <c r="F1161" s="193"/>
      <c r="G1161" s="142" t="s">
        <v>211</v>
      </c>
      <c r="H1161" s="142" t="s">
        <v>211</v>
      </c>
      <c r="I1161" s="142" t="s">
        <v>188</v>
      </c>
      <c r="J1161" s="8">
        <v>0</v>
      </c>
      <c r="K1161" s="8" t="s">
        <v>1348</v>
      </c>
      <c r="L1161" s="168"/>
      <c r="M1161" s="168"/>
    </row>
    <row r="1162" spans="1:13" s="23" customFormat="1" ht="14.65" customHeight="1">
      <c r="A1162" s="133"/>
      <c r="B1162" s="133"/>
      <c r="C1162" s="168"/>
      <c r="D1162" s="133"/>
      <c r="E1162" s="162"/>
      <c r="F1162" s="193"/>
      <c r="G1162" s="144"/>
      <c r="H1162" s="144"/>
      <c r="I1162" s="144"/>
      <c r="J1162" s="8">
        <v>1</v>
      </c>
      <c r="K1162" s="8" t="s">
        <v>1349</v>
      </c>
      <c r="L1162" s="168"/>
      <c r="M1162" s="168"/>
    </row>
    <row r="1163" spans="1:13" s="23" customFormat="1">
      <c r="A1163" s="133" t="s">
        <v>183</v>
      </c>
      <c r="B1163" s="133" t="s">
        <v>966</v>
      </c>
      <c r="C1163" s="168"/>
      <c r="D1163" s="133" t="s">
        <v>1350</v>
      </c>
      <c r="E1163" s="162" t="s">
        <v>357</v>
      </c>
      <c r="F1163" s="193"/>
      <c r="G1163" s="142" t="s">
        <v>211</v>
      </c>
      <c r="H1163" s="142" t="s">
        <v>211</v>
      </c>
      <c r="I1163" s="142" t="s">
        <v>188</v>
      </c>
      <c r="J1163" s="8">
        <v>0</v>
      </c>
      <c r="K1163" s="8" t="s">
        <v>1351</v>
      </c>
      <c r="L1163" s="168"/>
      <c r="M1163" s="168"/>
    </row>
    <row r="1164" spans="1:13" s="23" customFormat="1" ht="14.65" customHeight="1">
      <c r="A1164" s="133"/>
      <c r="B1164" s="133"/>
      <c r="C1164" s="168"/>
      <c r="D1164" s="133"/>
      <c r="E1164" s="162"/>
      <c r="F1164" s="193"/>
      <c r="G1164" s="144"/>
      <c r="H1164" s="144"/>
      <c r="I1164" s="144"/>
      <c r="J1164" s="8">
        <v>1</v>
      </c>
      <c r="K1164" s="8" t="s">
        <v>1352</v>
      </c>
      <c r="L1164" s="168"/>
      <c r="M1164" s="168"/>
    </row>
    <row r="1165" spans="1:13" ht="14.65" customHeight="1">
      <c r="A1165" s="163" t="s">
        <v>1145</v>
      </c>
      <c r="B1165" s="163" t="s">
        <v>1341</v>
      </c>
      <c r="C1165" s="163"/>
      <c r="D1165" s="163" t="s">
        <v>1353</v>
      </c>
      <c r="E1165" s="162" t="s">
        <v>1354</v>
      </c>
      <c r="F1165" s="136"/>
      <c r="G1165" s="132" t="s">
        <v>218</v>
      </c>
      <c r="H1165" s="134" t="s">
        <v>1355</v>
      </c>
      <c r="I1165" s="133" t="s">
        <v>188</v>
      </c>
      <c r="J1165" s="8">
        <v>0</v>
      </c>
      <c r="K1165" s="5" t="s">
        <v>219</v>
      </c>
      <c r="L1165" s="140" t="s">
        <v>1356</v>
      </c>
      <c r="M1165" s="137"/>
    </row>
    <row r="1166" spans="1:13">
      <c r="A1166" s="163" t="str">
        <f t="shared" ref="A1166:B1168" si="79">A1165</f>
        <v>Your Friends &amp; Free Time</v>
      </c>
      <c r="B1166" s="163" t="str">
        <f t="shared" si="79"/>
        <v>Love and relationships</v>
      </c>
      <c r="C1166" s="163"/>
      <c r="D1166" s="163" t="str">
        <f>D1165</f>
        <v>IPVExpControl</v>
      </c>
      <c r="E1166" s="162"/>
      <c r="F1166" s="136"/>
      <c r="G1166" s="132"/>
      <c r="H1166" s="134" t="s">
        <v>187</v>
      </c>
      <c r="I1166" s="133"/>
      <c r="J1166" s="8">
        <v>1</v>
      </c>
      <c r="K1166" s="5" t="s">
        <v>220</v>
      </c>
      <c r="L1166" s="151"/>
      <c r="M1166" s="138"/>
    </row>
    <row r="1167" spans="1:13">
      <c r="A1167" s="163" t="str">
        <f t="shared" si="79"/>
        <v>Your Friends &amp; Free Time</v>
      </c>
      <c r="B1167" s="163" t="str">
        <f t="shared" si="79"/>
        <v>Love and relationships</v>
      </c>
      <c r="C1167" s="163"/>
      <c r="D1167" s="163" t="str">
        <f>D1166</f>
        <v>IPVExpControl</v>
      </c>
      <c r="E1167" s="162"/>
      <c r="F1167" s="136"/>
      <c r="G1167" s="132"/>
      <c r="H1167" s="134" t="s">
        <v>187</v>
      </c>
      <c r="I1167" s="133"/>
      <c r="J1167" s="8">
        <v>2</v>
      </c>
      <c r="K1167" s="5" t="s">
        <v>315</v>
      </c>
      <c r="L1167" s="151"/>
      <c r="M1167" s="138"/>
    </row>
    <row r="1168" spans="1:13">
      <c r="A1168" s="163" t="str">
        <f t="shared" si="79"/>
        <v>Your Friends &amp; Free Time</v>
      </c>
      <c r="B1168" s="163" t="str">
        <f t="shared" si="79"/>
        <v>Love and relationships</v>
      </c>
      <c r="C1168" s="163"/>
      <c r="D1168" s="163" t="str">
        <f>D1167</f>
        <v>IPVExpControl</v>
      </c>
      <c r="E1168" s="162"/>
      <c r="F1168" s="136"/>
      <c r="G1168" s="132"/>
      <c r="H1168" s="134" t="s">
        <v>187</v>
      </c>
      <c r="I1168" s="133"/>
      <c r="J1168" s="8">
        <v>999</v>
      </c>
      <c r="K1168" s="5" t="s">
        <v>1357</v>
      </c>
      <c r="L1168" s="141"/>
      <c r="M1168" s="139"/>
    </row>
    <row r="1169" spans="1:13" ht="14.65" customHeight="1">
      <c r="A1169" s="163" t="s">
        <v>1145</v>
      </c>
      <c r="B1169" s="163" t="s">
        <v>1341</v>
      </c>
      <c r="C1169" s="163"/>
      <c r="D1169" s="163" t="s">
        <v>1358</v>
      </c>
      <c r="E1169" s="162" t="s">
        <v>1359</v>
      </c>
      <c r="F1169" s="136"/>
      <c r="G1169" s="132" t="s">
        <v>218</v>
      </c>
      <c r="H1169" s="134" t="s">
        <v>1355</v>
      </c>
      <c r="I1169" s="133" t="s">
        <v>188</v>
      </c>
      <c r="J1169" s="8">
        <v>0</v>
      </c>
      <c r="K1169" s="5" t="s">
        <v>314</v>
      </c>
      <c r="L1169" s="137"/>
      <c r="M1169" s="137"/>
    </row>
    <row r="1170" spans="1:13">
      <c r="A1170" s="163" t="str">
        <f t="shared" ref="A1170:B1173" si="80">A1169</f>
        <v>Your Friends &amp; Free Time</v>
      </c>
      <c r="B1170" s="163" t="str">
        <f t="shared" si="80"/>
        <v>Love and relationships</v>
      </c>
      <c r="C1170" s="163"/>
      <c r="D1170" s="163" t="str">
        <f>D1169</f>
        <v>IPVExpInsult</v>
      </c>
      <c r="E1170" s="162"/>
      <c r="F1170" s="136"/>
      <c r="G1170" s="132"/>
      <c r="H1170" s="134" t="s">
        <v>187</v>
      </c>
      <c r="I1170" s="133"/>
      <c r="J1170" s="8">
        <v>1</v>
      </c>
      <c r="K1170" s="5" t="s">
        <v>1360</v>
      </c>
      <c r="L1170" s="138"/>
      <c r="M1170" s="138"/>
    </row>
    <row r="1171" spans="1:13">
      <c r="A1171" s="163" t="str">
        <f t="shared" si="80"/>
        <v>Your Friends &amp; Free Time</v>
      </c>
      <c r="B1171" s="163" t="str">
        <f t="shared" si="80"/>
        <v>Love and relationships</v>
      </c>
      <c r="C1171" s="163"/>
      <c r="D1171" s="163" t="str">
        <f>D1170</f>
        <v>IPVExpInsult</v>
      </c>
      <c r="E1171" s="162"/>
      <c r="F1171" s="136"/>
      <c r="G1171" s="132"/>
      <c r="H1171" s="134" t="s">
        <v>187</v>
      </c>
      <c r="I1171" s="133"/>
      <c r="J1171" s="8">
        <v>2</v>
      </c>
      <c r="K1171" s="5" t="s">
        <v>315</v>
      </c>
      <c r="L1171" s="138"/>
      <c r="M1171" s="138"/>
    </row>
    <row r="1172" spans="1:13">
      <c r="A1172" s="163" t="str">
        <f t="shared" si="80"/>
        <v>Your Friends &amp; Free Time</v>
      </c>
      <c r="B1172" s="163" t="str">
        <f t="shared" si="80"/>
        <v>Love and relationships</v>
      </c>
      <c r="C1172" s="163"/>
      <c r="D1172" s="163" t="str">
        <f>D1171</f>
        <v>IPVExpInsult</v>
      </c>
      <c r="E1172" s="162"/>
      <c r="F1172" s="136"/>
      <c r="G1172" s="132"/>
      <c r="H1172" s="134" t="s">
        <v>187</v>
      </c>
      <c r="I1172" s="133"/>
      <c r="J1172" s="8">
        <v>3</v>
      </c>
      <c r="K1172" s="5" t="s">
        <v>383</v>
      </c>
      <c r="L1172" s="138"/>
      <c r="M1172" s="138"/>
    </row>
    <row r="1173" spans="1:13">
      <c r="A1173" s="163" t="str">
        <f t="shared" si="80"/>
        <v>Your Friends &amp; Free Time</v>
      </c>
      <c r="B1173" s="163" t="str">
        <f t="shared" si="80"/>
        <v>Love and relationships</v>
      </c>
      <c r="C1173" s="163"/>
      <c r="D1173" s="163" t="str">
        <f>D1172</f>
        <v>IPVExpInsult</v>
      </c>
      <c r="E1173" s="162"/>
      <c r="F1173" s="136"/>
      <c r="G1173" s="132"/>
      <c r="H1173" s="134" t="s">
        <v>187</v>
      </c>
      <c r="I1173" s="133"/>
      <c r="J1173" s="8">
        <v>999</v>
      </c>
      <c r="K1173" s="5" t="s">
        <v>1357</v>
      </c>
      <c r="L1173" s="139"/>
      <c r="M1173" s="139"/>
    </row>
    <row r="1174" spans="1:13" ht="14.65" customHeight="1">
      <c r="A1174" s="163" t="s">
        <v>1145</v>
      </c>
      <c r="B1174" s="163" t="s">
        <v>1341</v>
      </c>
      <c r="C1174" s="163"/>
      <c r="D1174" s="163" t="s">
        <v>1361</v>
      </c>
      <c r="E1174" s="162" t="s">
        <v>1362</v>
      </c>
      <c r="F1174" s="136"/>
      <c r="G1174" s="132" t="s">
        <v>218</v>
      </c>
      <c r="H1174" s="134" t="s">
        <v>1355</v>
      </c>
      <c r="I1174" s="133" t="s">
        <v>188</v>
      </c>
      <c r="J1174" s="8">
        <v>0</v>
      </c>
      <c r="K1174" s="5" t="s">
        <v>314</v>
      </c>
      <c r="L1174" s="137"/>
      <c r="M1174" s="137"/>
    </row>
    <row r="1175" spans="1:13">
      <c r="A1175" s="163" t="str">
        <f t="shared" ref="A1175:B1178" si="81">A1174</f>
        <v>Your Friends &amp; Free Time</v>
      </c>
      <c r="B1175" s="163" t="str">
        <f t="shared" si="81"/>
        <v>Love and relationships</v>
      </c>
      <c r="C1175" s="163"/>
      <c r="D1175" s="163" t="str">
        <f>D1174</f>
        <v>IPVExpPhysical</v>
      </c>
      <c r="E1175" s="162"/>
      <c r="F1175" s="136"/>
      <c r="G1175" s="132"/>
      <c r="H1175" s="134" t="s">
        <v>187</v>
      </c>
      <c r="I1175" s="133"/>
      <c r="J1175" s="8">
        <v>1</v>
      </c>
      <c r="K1175" s="5" t="s">
        <v>1360</v>
      </c>
      <c r="L1175" s="138"/>
      <c r="M1175" s="138"/>
    </row>
    <row r="1176" spans="1:13">
      <c r="A1176" s="163" t="str">
        <f t="shared" si="81"/>
        <v>Your Friends &amp; Free Time</v>
      </c>
      <c r="B1176" s="163" t="str">
        <f t="shared" si="81"/>
        <v>Love and relationships</v>
      </c>
      <c r="C1176" s="163"/>
      <c r="D1176" s="163" t="str">
        <f>D1175</f>
        <v>IPVExpPhysical</v>
      </c>
      <c r="E1176" s="162"/>
      <c r="F1176" s="136"/>
      <c r="G1176" s="132"/>
      <c r="H1176" s="134" t="s">
        <v>187</v>
      </c>
      <c r="I1176" s="133"/>
      <c r="J1176" s="8">
        <v>2</v>
      </c>
      <c r="K1176" s="5" t="s">
        <v>315</v>
      </c>
      <c r="L1176" s="138"/>
      <c r="M1176" s="138"/>
    </row>
    <row r="1177" spans="1:13">
      <c r="A1177" s="163" t="str">
        <f t="shared" si="81"/>
        <v>Your Friends &amp; Free Time</v>
      </c>
      <c r="B1177" s="163" t="str">
        <f t="shared" si="81"/>
        <v>Love and relationships</v>
      </c>
      <c r="C1177" s="163"/>
      <c r="D1177" s="163" t="str">
        <f>D1176</f>
        <v>IPVExpPhysical</v>
      </c>
      <c r="E1177" s="162"/>
      <c r="F1177" s="136"/>
      <c r="G1177" s="132"/>
      <c r="H1177" s="134" t="s">
        <v>187</v>
      </c>
      <c r="I1177" s="133"/>
      <c r="J1177" s="8">
        <v>3</v>
      </c>
      <c r="K1177" s="5" t="s">
        <v>383</v>
      </c>
      <c r="L1177" s="138"/>
      <c r="M1177" s="138"/>
    </row>
    <row r="1178" spans="1:13">
      <c r="A1178" s="163" t="str">
        <f t="shared" si="81"/>
        <v>Your Friends &amp; Free Time</v>
      </c>
      <c r="B1178" s="163" t="str">
        <f t="shared" si="81"/>
        <v>Love and relationships</v>
      </c>
      <c r="C1178" s="163"/>
      <c r="D1178" s="163" t="str">
        <f>D1177</f>
        <v>IPVExpPhysical</v>
      </c>
      <c r="E1178" s="162"/>
      <c r="F1178" s="136"/>
      <c r="G1178" s="132"/>
      <c r="H1178" s="134" t="s">
        <v>187</v>
      </c>
      <c r="I1178" s="133"/>
      <c r="J1178" s="8">
        <v>999</v>
      </c>
      <c r="K1178" s="5" t="s">
        <v>1357</v>
      </c>
      <c r="L1178" s="139"/>
      <c r="M1178" s="139"/>
    </row>
    <row r="1179" spans="1:13" s="23" customFormat="1">
      <c r="A1179" s="133" t="s">
        <v>1363</v>
      </c>
      <c r="B1179" s="133" t="s">
        <v>1364</v>
      </c>
      <c r="C1179" s="168"/>
      <c r="D1179" s="133" t="s">
        <v>1365</v>
      </c>
      <c r="E1179" s="162" t="s">
        <v>1366</v>
      </c>
      <c r="F1179" s="162"/>
      <c r="G1179" s="133" t="s">
        <v>211</v>
      </c>
      <c r="H1179" s="133" t="s">
        <v>211</v>
      </c>
      <c r="I1179" s="133" t="s">
        <v>188</v>
      </c>
      <c r="J1179" s="8">
        <v>0</v>
      </c>
      <c r="K1179" s="8" t="s">
        <v>314</v>
      </c>
      <c r="L1179" s="168"/>
      <c r="M1179" s="168"/>
    </row>
    <row r="1180" spans="1:13" s="23" customFormat="1">
      <c r="A1180" s="133"/>
      <c r="B1180" s="133"/>
      <c r="C1180" s="168"/>
      <c r="D1180" s="133"/>
      <c r="E1180" s="162"/>
      <c r="F1180" s="162"/>
      <c r="G1180" s="133"/>
      <c r="H1180" s="133"/>
      <c r="I1180" s="133"/>
      <c r="J1180" s="8">
        <v>1</v>
      </c>
      <c r="K1180" s="8" t="s">
        <v>1367</v>
      </c>
      <c r="L1180" s="168"/>
      <c r="M1180" s="168"/>
    </row>
    <row r="1181" spans="1:13" s="23" customFormat="1">
      <c r="A1181" s="133"/>
      <c r="B1181" s="133"/>
      <c r="C1181" s="168"/>
      <c r="D1181" s="133"/>
      <c r="E1181" s="162"/>
      <c r="F1181" s="162"/>
      <c r="G1181" s="133"/>
      <c r="H1181" s="133"/>
      <c r="I1181" s="133"/>
      <c r="J1181" s="8">
        <v>2</v>
      </c>
      <c r="K1181" s="8" t="s">
        <v>1368</v>
      </c>
      <c r="L1181" s="168"/>
      <c r="M1181" s="168"/>
    </row>
    <row r="1182" spans="1:13" s="23" customFormat="1">
      <c r="A1182" s="133"/>
      <c r="B1182" s="133"/>
      <c r="C1182" s="168"/>
      <c r="D1182" s="133"/>
      <c r="E1182" s="162"/>
      <c r="F1182" s="162"/>
      <c r="G1182" s="133"/>
      <c r="H1182" s="133"/>
      <c r="I1182" s="133"/>
      <c r="J1182" s="8">
        <v>3</v>
      </c>
      <c r="K1182" s="8" t="s">
        <v>1369</v>
      </c>
      <c r="L1182" s="168"/>
      <c r="M1182" s="168"/>
    </row>
    <row r="1183" spans="1:13" s="23" customFormat="1">
      <c r="A1183" s="133"/>
      <c r="B1183" s="133"/>
      <c r="C1183" s="168"/>
      <c r="D1183" s="133"/>
      <c r="E1183" s="162"/>
      <c r="F1183" s="162"/>
      <c r="G1183" s="133"/>
      <c r="H1183" s="133"/>
      <c r="I1183" s="133"/>
      <c r="J1183" s="8">
        <v>4</v>
      </c>
      <c r="K1183" s="8" t="s">
        <v>1370</v>
      </c>
      <c r="L1183" s="168"/>
      <c r="M1183" s="168"/>
    </row>
    <row r="1184" spans="1:13" s="23" customFormat="1" ht="14.65" customHeight="1">
      <c r="A1184" s="133"/>
      <c r="B1184" s="133"/>
      <c r="C1184" s="168"/>
      <c r="D1184" s="133"/>
      <c r="E1184" s="162"/>
      <c r="F1184" s="162"/>
      <c r="G1184" s="133"/>
      <c r="H1184" s="133"/>
      <c r="I1184" s="133"/>
      <c r="J1184" s="8">
        <v>777</v>
      </c>
      <c r="K1184" s="8" t="s">
        <v>1357</v>
      </c>
      <c r="L1184" s="168"/>
      <c r="M1184" s="168"/>
    </row>
    <row r="1185" spans="1:13" s="23" customFormat="1">
      <c r="A1185" s="133" t="s">
        <v>1363</v>
      </c>
      <c r="B1185" s="133" t="s">
        <v>1364</v>
      </c>
      <c r="C1185" s="168"/>
      <c r="D1185" s="133" t="s">
        <v>1371</v>
      </c>
      <c r="E1185" s="162" t="s">
        <v>1372</v>
      </c>
      <c r="F1185" s="162"/>
      <c r="G1185" s="133" t="s">
        <v>211</v>
      </c>
      <c r="H1185" s="133" t="s">
        <v>211</v>
      </c>
      <c r="I1185" s="133" t="s">
        <v>188</v>
      </c>
      <c r="J1185" s="8">
        <v>0</v>
      </c>
      <c r="K1185" s="8" t="s">
        <v>314</v>
      </c>
      <c r="L1185" s="168"/>
      <c r="M1185" s="168"/>
    </row>
    <row r="1186" spans="1:13" s="23" customFormat="1">
      <c r="A1186" s="133"/>
      <c r="B1186" s="133"/>
      <c r="C1186" s="168"/>
      <c r="D1186" s="133"/>
      <c r="E1186" s="162"/>
      <c r="F1186" s="162"/>
      <c r="G1186" s="133"/>
      <c r="H1186" s="133"/>
      <c r="I1186" s="133"/>
      <c r="J1186" s="8">
        <v>1</v>
      </c>
      <c r="K1186" s="8" t="s">
        <v>1367</v>
      </c>
      <c r="L1186" s="168"/>
      <c r="M1186" s="168"/>
    </row>
    <row r="1187" spans="1:13" s="23" customFormat="1">
      <c r="A1187" s="133"/>
      <c r="B1187" s="133"/>
      <c r="C1187" s="168"/>
      <c r="D1187" s="133"/>
      <c r="E1187" s="162"/>
      <c r="F1187" s="162"/>
      <c r="G1187" s="133"/>
      <c r="H1187" s="133"/>
      <c r="I1187" s="133"/>
      <c r="J1187" s="8">
        <v>2</v>
      </c>
      <c r="K1187" s="8" t="s">
        <v>1368</v>
      </c>
      <c r="L1187" s="168"/>
      <c r="M1187" s="168"/>
    </row>
    <row r="1188" spans="1:13" s="23" customFormat="1">
      <c r="A1188" s="133"/>
      <c r="B1188" s="133"/>
      <c r="C1188" s="168"/>
      <c r="D1188" s="133"/>
      <c r="E1188" s="162"/>
      <c r="F1188" s="162"/>
      <c r="G1188" s="133"/>
      <c r="H1188" s="133"/>
      <c r="I1188" s="133"/>
      <c r="J1188" s="8">
        <v>3</v>
      </c>
      <c r="K1188" s="8" t="s">
        <v>1369</v>
      </c>
      <c r="L1188" s="168"/>
      <c r="M1188" s="168"/>
    </row>
    <row r="1189" spans="1:13" s="23" customFormat="1">
      <c r="A1189" s="133"/>
      <c r="B1189" s="133"/>
      <c r="C1189" s="168"/>
      <c r="D1189" s="133"/>
      <c r="E1189" s="162"/>
      <c r="F1189" s="162"/>
      <c r="G1189" s="133"/>
      <c r="H1189" s="133"/>
      <c r="I1189" s="133"/>
      <c r="J1189" s="8">
        <v>4</v>
      </c>
      <c r="K1189" s="8" t="s">
        <v>1370</v>
      </c>
      <c r="L1189" s="168"/>
      <c r="M1189" s="168"/>
    </row>
    <row r="1190" spans="1:13" s="23" customFormat="1" ht="14.65" customHeight="1">
      <c r="A1190" s="133"/>
      <c r="B1190" s="133"/>
      <c r="C1190" s="168"/>
      <c r="D1190" s="133"/>
      <c r="E1190" s="162"/>
      <c r="F1190" s="162"/>
      <c r="G1190" s="133"/>
      <c r="H1190" s="133"/>
      <c r="I1190" s="133"/>
      <c r="J1190" s="8">
        <v>777</v>
      </c>
      <c r="K1190" s="8" t="s">
        <v>1357</v>
      </c>
      <c r="L1190" s="168"/>
      <c r="M1190" s="168"/>
    </row>
    <row r="1191" spans="1:13" s="23" customFormat="1">
      <c r="A1191" s="133" t="s">
        <v>1363</v>
      </c>
      <c r="B1191" s="133" t="s">
        <v>1364</v>
      </c>
      <c r="C1191" s="168"/>
      <c r="D1191" s="133" t="s">
        <v>1373</v>
      </c>
      <c r="E1191" s="162" t="s">
        <v>1374</v>
      </c>
      <c r="F1191" s="162"/>
      <c r="G1191" s="133" t="s">
        <v>211</v>
      </c>
      <c r="H1191" s="133" t="s">
        <v>211</v>
      </c>
      <c r="I1191" s="133" t="s">
        <v>188</v>
      </c>
      <c r="J1191" s="8">
        <v>0</v>
      </c>
      <c r="K1191" s="8" t="s">
        <v>314</v>
      </c>
      <c r="L1191" s="168"/>
      <c r="M1191" s="168"/>
    </row>
    <row r="1192" spans="1:13" s="23" customFormat="1">
      <c r="A1192" s="133"/>
      <c r="B1192" s="133"/>
      <c r="C1192" s="168"/>
      <c r="D1192" s="133"/>
      <c r="E1192" s="162"/>
      <c r="F1192" s="162"/>
      <c r="G1192" s="133"/>
      <c r="H1192" s="133"/>
      <c r="I1192" s="133"/>
      <c r="J1192" s="8">
        <v>1</v>
      </c>
      <c r="K1192" s="8" t="s">
        <v>1367</v>
      </c>
      <c r="L1192" s="168"/>
      <c r="M1192" s="168"/>
    </row>
    <row r="1193" spans="1:13" s="23" customFormat="1">
      <c r="A1193" s="133"/>
      <c r="B1193" s="133"/>
      <c r="C1193" s="168"/>
      <c r="D1193" s="133"/>
      <c r="E1193" s="162"/>
      <c r="F1193" s="162"/>
      <c r="G1193" s="133"/>
      <c r="H1193" s="133"/>
      <c r="I1193" s="133"/>
      <c r="J1193" s="8">
        <v>2</v>
      </c>
      <c r="K1193" s="8" t="s">
        <v>1368</v>
      </c>
      <c r="L1193" s="168"/>
      <c r="M1193" s="168"/>
    </row>
    <row r="1194" spans="1:13" s="23" customFormat="1">
      <c r="A1194" s="133"/>
      <c r="B1194" s="133"/>
      <c r="C1194" s="168"/>
      <c r="D1194" s="133"/>
      <c r="E1194" s="162"/>
      <c r="F1194" s="162"/>
      <c r="G1194" s="133"/>
      <c r="H1194" s="133"/>
      <c r="I1194" s="133"/>
      <c r="J1194" s="8">
        <v>3</v>
      </c>
      <c r="K1194" s="8" t="s">
        <v>1369</v>
      </c>
      <c r="L1194" s="168"/>
      <c r="M1194" s="168"/>
    </row>
    <row r="1195" spans="1:13" s="23" customFormat="1">
      <c r="A1195" s="133"/>
      <c r="B1195" s="133"/>
      <c r="C1195" s="168"/>
      <c r="D1195" s="133"/>
      <c r="E1195" s="162"/>
      <c r="F1195" s="162"/>
      <c r="G1195" s="133"/>
      <c r="H1195" s="133"/>
      <c r="I1195" s="133"/>
      <c r="J1195" s="8">
        <v>4</v>
      </c>
      <c r="K1195" s="8" t="s">
        <v>1370</v>
      </c>
      <c r="L1195" s="168"/>
      <c r="M1195" s="168"/>
    </row>
    <row r="1196" spans="1:13" s="23" customFormat="1" ht="14.65" customHeight="1">
      <c r="A1196" s="133"/>
      <c r="B1196" s="133"/>
      <c r="C1196" s="168"/>
      <c r="D1196" s="133"/>
      <c r="E1196" s="162"/>
      <c r="F1196" s="162"/>
      <c r="G1196" s="133"/>
      <c r="H1196" s="133"/>
      <c r="I1196" s="133"/>
      <c r="J1196" s="8">
        <v>777</v>
      </c>
      <c r="K1196" s="8" t="s">
        <v>1357</v>
      </c>
      <c r="L1196" s="168"/>
      <c r="M1196" s="168"/>
    </row>
    <row r="1197" spans="1:13" s="23" customFormat="1">
      <c r="A1197" s="133" t="s">
        <v>1363</v>
      </c>
      <c r="B1197" s="133" t="s">
        <v>1364</v>
      </c>
      <c r="C1197" s="168"/>
      <c r="D1197" s="133" t="s">
        <v>1375</v>
      </c>
      <c r="E1197" s="162" t="s">
        <v>1376</v>
      </c>
      <c r="F1197" s="162"/>
      <c r="G1197" s="133" t="s">
        <v>211</v>
      </c>
      <c r="H1197" s="133" t="s">
        <v>211</v>
      </c>
      <c r="I1197" s="133" t="s">
        <v>188</v>
      </c>
      <c r="J1197" s="8">
        <v>0</v>
      </c>
      <c r="K1197" s="8" t="s">
        <v>314</v>
      </c>
      <c r="L1197" s="168"/>
      <c r="M1197" s="168"/>
    </row>
    <row r="1198" spans="1:13" s="23" customFormat="1">
      <c r="A1198" s="133"/>
      <c r="B1198" s="133"/>
      <c r="C1198" s="168"/>
      <c r="D1198" s="133"/>
      <c r="E1198" s="162"/>
      <c r="F1198" s="162"/>
      <c r="G1198" s="133"/>
      <c r="H1198" s="133"/>
      <c r="I1198" s="133"/>
      <c r="J1198" s="8">
        <v>1</v>
      </c>
      <c r="K1198" s="8" t="s">
        <v>1367</v>
      </c>
      <c r="L1198" s="168"/>
      <c r="M1198" s="168"/>
    </row>
    <row r="1199" spans="1:13" s="23" customFormat="1">
      <c r="A1199" s="133"/>
      <c r="B1199" s="133"/>
      <c r="C1199" s="168"/>
      <c r="D1199" s="133"/>
      <c r="E1199" s="162"/>
      <c r="F1199" s="162"/>
      <c r="G1199" s="133"/>
      <c r="H1199" s="133"/>
      <c r="I1199" s="133"/>
      <c r="J1199" s="8">
        <v>2</v>
      </c>
      <c r="K1199" s="8" t="s">
        <v>1368</v>
      </c>
      <c r="L1199" s="168"/>
      <c r="M1199" s="168"/>
    </row>
    <row r="1200" spans="1:13" s="23" customFormat="1">
      <c r="A1200" s="133"/>
      <c r="B1200" s="133"/>
      <c r="C1200" s="168"/>
      <c r="D1200" s="133"/>
      <c r="E1200" s="162"/>
      <c r="F1200" s="162"/>
      <c r="G1200" s="133"/>
      <c r="H1200" s="133"/>
      <c r="I1200" s="133"/>
      <c r="J1200" s="8">
        <v>3</v>
      </c>
      <c r="K1200" s="8" t="s">
        <v>1369</v>
      </c>
      <c r="L1200" s="168"/>
      <c r="M1200" s="168"/>
    </row>
    <row r="1201" spans="1:13" s="23" customFormat="1">
      <c r="A1201" s="133"/>
      <c r="B1201" s="133"/>
      <c r="C1201" s="168"/>
      <c r="D1201" s="133"/>
      <c r="E1201" s="162"/>
      <c r="F1201" s="162"/>
      <c r="G1201" s="133"/>
      <c r="H1201" s="133"/>
      <c r="I1201" s="133"/>
      <c r="J1201" s="8">
        <v>4</v>
      </c>
      <c r="K1201" s="8" t="s">
        <v>1370</v>
      </c>
      <c r="L1201" s="168"/>
      <c r="M1201" s="168"/>
    </row>
    <row r="1202" spans="1:13" s="23" customFormat="1" ht="14.65" customHeight="1">
      <c r="A1202" s="133"/>
      <c r="B1202" s="133"/>
      <c r="C1202" s="168"/>
      <c r="D1202" s="133"/>
      <c r="E1202" s="162"/>
      <c r="F1202" s="162"/>
      <c r="G1202" s="133"/>
      <c r="H1202" s="133"/>
      <c r="I1202" s="133"/>
      <c r="J1202" s="8">
        <v>777</v>
      </c>
      <c r="K1202" s="8" t="s">
        <v>1357</v>
      </c>
      <c r="L1202" s="168"/>
      <c r="M1202" s="168"/>
    </row>
    <row r="1203" spans="1:13" s="23" customFormat="1">
      <c r="A1203" s="133" t="s">
        <v>1363</v>
      </c>
      <c r="B1203" s="133" t="s">
        <v>1364</v>
      </c>
      <c r="C1203" s="168"/>
      <c r="D1203" s="133" t="s">
        <v>1377</v>
      </c>
      <c r="E1203" s="162" t="s">
        <v>1378</v>
      </c>
      <c r="F1203" s="162"/>
      <c r="G1203" s="133" t="s">
        <v>211</v>
      </c>
      <c r="H1203" s="133" t="s">
        <v>211</v>
      </c>
      <c r="I1203" s="133" t="s">
        <v>188</v>
      </c>
      <c r="J1203" s="8">
        <v>0</v>
      </c>
      <c r="K1203" s="8" t="s">
        <v>314</v>
      </c>
      <c r="L1203" s="168"/>
      <c r="M1203" s="168"/>
    </row>
    <row r="1204" spans="1:13" s="23" customFormat="1">
      <c r="A1204" s="133"/>
      <c r="B1204" s="133"/>
      <c r="C1204" s="168"/>
      <c r="D1204" s="133"/>
      <c r="E1204" s="162"/>
      <c r="F1204" s="162"/>
      <c r="G1204" s="133"/>
      <c r="H1204" s="133"/>
      <c r="I1204" s="133"/>
      <c r="J1204" s="8">
        <v>1</v>
      </c>
      <c r="K1204" s="8" t="s">
        <v>1367</v>
      </c>
      <c r="L1204" s="168"/>
      <c r="M1204" s="168"/>
    </row>
    <row r="1205" spans="1:13" s="23" customFormat="1">
      <c r="A1205" s="133"/>
      <c r="B1205" s="133"/>
      <c r="C1205" s="168"/>
      <c r="D1205" s="133"/>
      <c r="E1205" s="162"/>
      <c r="F1205" s="162"/>
      <c r="G1205" s="133"/>
      <c r="H1205" s="133"/>
      <c r="I1205" s="133"/>
      <c r="J1205" s="8">
        <v>2</v>
      </c>
      <c r="K1205" s="8" t="s">
        <v>1368</v>
      </c>
      <c r="L1205" s="168"/>
      <c r="M1205" s="168"/>
    </row>
    <row r="1206" spans="1:13" s="23" customFormat="1">
      <c r="A1206" s="133"/>
      <c r="B1206" s="133"/>
      <c r="C1206" s="168"/>
      <c r="D1206" s="133"/>
      <c r="E1206" s="162"/>
      <c r="F1206" s="162"/>
      <c r="G1206" s="133"/>
      <c r="H1206" s="133"/>
      <c r="I1206" s="133"/>
      <c r="J1206" s="8">
        <v>3</v>
      </c>
      <c r="K1206" s="8" t="s">
        <v>1369</v>
      </c>
      <c r="L1206" s="168"/>
      <c r="M1206" s="168"/>
    </row>
    <row r="1207" spans="1:13" s="23" customFormat="1">
      <c r="A1207" s="133"/>
      <c r="B1207" s="133"/>
      <c r="C1207" s="168"/>
      <c r="D1207" s="133"/>
      <c r="E1207" s="162"/>
      <c r="F1207" s="162"/>
      <c r="G1207" s="133"/>
      <c r="H1207" s="133"/>
      <c r="I1207" s="133"/>
      <c r="J1207" s="8">
        <v>4</v>
      </c>
      <c r="K1207" s="8" t="s">
        <v>1370</v>
      </c>
      <c r="L1207" s="168"/>
      <c r="M1207" s="168"/>
    </row>
    <row r="1208" spans="1:13" s="23" customFormat="1" ht="14.65" customHeight="1">
      <c r="A1208" s="133"/>
      <c r="B1208" s="133"/>
      <c r="C1208" s="168"/>
      <c r="D1208" s="133"/>
      <c r="E1208" s="162"/>
      <c r="F1208" s="162"/>
      <c r="G1208" s="133"/>
      <c r="H1208" s="133"/>
      <c r="I1208" s="133"/>
      <c r="J1208" s="8">
        <v>777</v>
      </c>
      <c r="K1208" s="8" t="s">
        <v>1357</v>
      </c>
      <c r="L1208" s="168"/>
      <c r="M1208" s="168"/>
    </row>
    <row r="1209" spans="1:13" s="23" customFormat="1">
      <c r="A1209" s="133" t="s">
        <v>1363</v>
      </c>
      <c r="B1209" s="133" t="s">
        <v>1364</v>
      </c>
      <c r="C1209" s="168"/>
      <c r="D1209" s="133" t="s">
        <v>1379</v>
      </c>
      <c r="E1209" s="162" t="s">
        <v>1380</v>
      </c>
      <c r="F1209" s="162"/>
      <c r="G1209" s="133" t="s">
        <v>211</v>
      </c>
      <c r="H1209" s="133" t="s">
        <v>211</v>
      </c>
      <c r="I1209" s="133" t="s">
        <v>233</v>
      </c>
      <c r="J1209" s="8">
        <v>0</v>
      </c>
      <c r="K1209" s="8" t="s">
        <v>1381</v>
      </c>
      <c r="L1209" s="159" t="s">
        <v>1382</v>
      </c>
      <c r="M1209" s="142" t="s">
        <v>1383</v>
      </c>
    </row>
    <row r="1210" spans="1:13" s="23" customFormat="1">
      <c r="A1210" s="133"/>
      <c r="B1210" s="133"/>
      <c r="C1210" s="168"/>
      <c r="D1210" s="133"/>
      <c r="E1210" s="162"/>
      <c r="F1210" s="162"/>
      <c r="G1210" s="133"/>
      <c r="H1210" s="133"/>
      <c r="I1210" s="133"/>
      <c r="J1210" s="8">
        <v>1</v>
      </c>
      <c r="K1210" s="8" t="s">
        <v>1384</v>
      </c>
      <c r="L1210" s="160"/>
      <c r="M1210" s="143"/>
    </row>
    <row r="1211" spans="1:13" s="23" customFormat="1">
      <c r="A1211" s="133"/>
      <c r="B1211" s="133"/>
      <c r="C1211" s="168"/>
      <c r="D1211" s="133"/>
      <c r="E1211" s="162"/>
      <c r="F1211" s="162"/>
      <c r="G1211" s="133"/>
      <c r="H1211" s="133"/>
      <c r="I1211" s="133"/>
      <c r="J1211" s="8">
        <v>2</v>
      </c>
      <c r="K1211" s="8" t="s">
        <v>1385</v>
      </c>
      <c r="L1211" s="160"/>
      <c r="M1211" s="143"/>
    </row>
    <row r="1212" spans="1:13" s="23" customFormat="1">
      <c r="A1212" s="133"/>
      <c r="B1212" s="133"/>
      <c r="C1212" s="168"/>
      <c r="D1212" s="133"/>
      <c r="E1212" s="162"/>
      <c r="F1212" s="162"/>
      <c r="G1212" s="133"/>
      <c r="H1212" s="133"/>
      <c r="I1212" s="133"/>
      <c r="J1212" s="8">
        <v>3</v>
      </c>
      <c r="K1212" s="8" t="s">
        <v>1386</v>
      </c>
      <c r="L1212" s="160"/>
      <c r="M1212" s="143"/>
    </row>
    <row r="1213" spans="1:13" s="23" customFormat="1">
      <c r="A1213" s="133"/>
      <c r="B1213" s="133"/>
      <c r="C1213" s="168"/>
      <c r="D1213" s="133"/>
      <c r="E1213" s="162"/>
      <c r="F1213" s="162"/>
      <c r="G1213" s="133"/>
      <c r="H1213" s="133"/>
      <c r="I1213" s="133"/>
      <c r="J1213" s="8">
        <v>4</v>
      </c>
      <c r="K1213" s="8" t="s">
        <v>1387</v>
      </c>
      <c r="L1213" s="160"/>
      <c r="M1213" s="143"/>
    </row>
    <row r="1214" spans="1:13" s="23" customFormat="1">
      <c r="A1214" s="133"/>
      <c r="B1214" s="133"/>
      <c r="C1214" s="168"/>
      <c r="D1214" s="133"/>
      <c r="E1214" s="162"/>
      <c r="F1214" s="162"/>
      <c r="G1214" s="133"/>
      <c r="H1214" s="133"/>
      <c r="I1214" s="133"/>
      <c r="J1214" s="8">
        <v>5</v>
      </c>
      <c r="K1214" s="8" t="s">
        <v>1388</v>
      </c>
      <c r="L1214" s="160"/>
      <c r="M1214" s="143"/>
    </row>
    <row r="1215" spans="1:13" s="23" customFormat="1">
      <c r="A1215" s="133"/>
      <c r="B1215" s="133"/>
      <c r="C1215" s="168"/>
      <c r="D1215" s="133"/>
      <c r="E1215" s="162"/>
      <c r="F1215" s="162"/>
      <c r="G1215" s="133"/>
      <c r="H1215" s="133"/>
      <c r="I1215" s="133"/>
      <c r="J1215" s="8">
        <v>6</v>
      </c>
      <c r="K1215" s="8" t="s">
        <v>1389</v>
      </c>
      <c r="L1215" s="160"/>
      <c r="M1215" s="143"/>
    </row>
    <row r="1216" spans="1:13" s="23" customFormat="1">
      <c r="A1216" s="133"/>
      <c r="B1216" s="133"/>
      <c r="C1216" s="168"/>
      <c r="D1216" s="133"/>
      <c r="E1216" s="162"/>
      <c r="F1216" s="162"/>
      <c r="G1216" s="133"/>
      <c r="H1216" s="133"/>
      <c r="I1216" s="133"/>
      <c r="J1216" s="8">
        <v>7</v>
      </c>
      <c r="K1216" s="8" t="s">
        <v>1390</v>
      </c>
      <c r="L1216" s="160"/>
      <c r="M1216" s="143"/>
    </row>
    <row r="1217" spans="1:13" s="23" customFormat="1">
      <c r="A1217" s="133"/>
      <c r="B1217" s="133"/>
      <c r="C1217" s="168"/>
      <c r="D1217" s="133"/>
      <c r="E1217" s="162"/>
      <c r="F1217" s="162"/>
      <c r="G1217" s="133"/>
      <c r="H1217" s="133"/>
      <c r="I1217" s="133"/>
      <c r="J1217" s="8">
        <v>8</v>
      </c>
      <c r="K1217" s="8" t="s">
        <v>1391</v>
      </c>
      <c r="L1217" s="160"/>
      <c r="M1217" s="143"/>
    </row>
    <row r="1218" spans="1:13" s="23" customFormat="1">
      <c r="A1218" s="133"/>
      <c r="B1218" s="133"/>
      <c r="C1218" s="168"/>
      <c r="D1218" s="133"/>
      <c r="E1218" s="162"/>
      <c r="F1218" s="162"/>
      <c r="G1218" s="133"/>
      <c r="H1218" s="133"/>
      <c r="I1218" s="133"/>
      <c r="J1218" s="8">
        <v>9</v>
      </c>
      <c r="K1218" s="8" t="s">
        <v>1392</v>
      </c>
      <c r="L1218" s="160"/>
      <c r="M1218" s="143"/>
    </row>
    <row r="1219" spans="1:13" s="23" customFormat="1">
      <c r="A1219" s="133"/>
      <c r="B1219" s="133"/>
      <c r="C1219" s="168"/>
      <c r="D1219" s="133"/>
      <c r="E1219" s="162"/>
      <c r="F1219" s="162"/>
      <c r="G1219" s="133"/>
      <c r="H1219" s="133"/>
      <c r="I1219" s="133"/>
      <c r="J1219" s="8">
        <v>10</v>
      </c>
      <c r="K1219" s="8" t="s">
        <v>1393</v>
      </c>
      <c r="L1219" s="160"/>
      <c r="M1219" s="143"/>
    </row>
    <row r="1220" spans="1:13" s="23" customFormat="1">
      <c r="A1220" s="133"/>
      <c r="B1220" s="133"/>
      <c r="C1220" s="168"/>
      <c r="D1220" s="133"/>
      <c r="E1220" s="162"/>
      <c r="F1220" s="162"/>
      <c r="G1220" s="133"/>
      <c r="H1220" s="133"/>
      <c r="I1220" s="133"/>
      <c r="J1220" s="8">
        <v>11</v>
      </c>
      <c r="K1220" s="8" t="s">
        <v>1394</v>
      </c>
      <c r="L1220" s="160"/>
      <c r="M1220" s="143"/>
    </row>
    <row r="1221" spans="1:13" s="23" customFormat="1" ht="14.65" customHeight="1">
      <c r="A1221" s="133"/>
      <c r="B1221" s="133"/>
      <c r="C1221" s="168"/>
      <c r="D1221" s="133"/>
      <c r="E1221" s="162"/>
      <c r="F1221" s="162"/>
      <c r="G1221" s="133"/>
      <c r="H1221" s="133"/>
      <c r="I1221" s="133"/>
      <c r="J1221" s="8">
        <v>12</v>
      </c>
      <c r="K1221" s="8" t="s">
        <v>324</v>
      </c>
      <c r="L1221" s="161"/>
      <c r="M1221" s="144"/>
    </row>
    <row r="1222" spans="1:13" s="23" customFormat="1">
      <c r="A1222" s="133" t="s">
        <v>1363</v>
      </c>
      <c r="B1222" s="133" t="s">
        <v>1364</v>
      </c>
      <c r="C1222" s="168"/>
      <c r="D1222" s="133" t="s">
        <v>1395</v>
      </c>
      <c r="E1222" s="162" t="s">
        <v>1396</v>
      </c>
      <c r="F1222" s="163"/>
      <c r="G1222" s="133" t="s">
        <v>211</v>
      </c>
      <c r="H1222" s="133" t="s">
        <v>211</v>
      </c>
      <c r="I1222" s="133" t="s">
        <v>233</v>
      </c>
      <c r="J1222" s="8">
        <v>1</v>
      </c>
      <c r="K1222" s="8" t="s">
        <v>1397</v>
      </c>
      <c r="L1222" s="159" t="s">
        <v>1398</v>
      </c>
      <c r="M1222" s="142"/>
    </row>
    <row r="1223" spans="1:13" s="23" customFormat="1">
      <c r="A1223" s="133"/>
      <c r="B1223" s="133"/>
      <c r="C1223" s="168"/>
      <c r="D1223" s="133"/>
      <c r="E1223" s="162"/>
      <c r="F1223" s="163"/>
      <c r="G1223" s="133"/>
      <c r="H1223" s="133"/>
      <c r="I1223" s="133"/>
      <c r="J1223" s="8">
        <v>2</v>
      </c>
      <c r="K1223" s="8" t="s">
        <v>1399</v>
      </c>
      <c r="L1223" s="160"/>
      <c r="M1223" s="143"/>
    </row>
    <row r="1224" spans="1:13" s="23" customFormat="1">
      <c r="A1224" s="133"/>
      <c r="B1224" s="133"/>
      <c r="C1224" s="168"/>
      <c r="D1224" s="133"/>
      <c r="E1224" s="162"/>
      <c r="F1224" s="163"/>
      <c r="G1224" s="133"/>
      <c r="H1224" s="133"/>
      <c r="I1224" s="133"/>
      <c r="J1224" s="8">
        <v>3</v>
      </c>
      <c r="K1224" s="8" t="s">
        <v>1400</v>
      </c>
      <c r="L1224" s="160"/>
      <c r="M1224" s="143"/>
    </row>
    <row r="1225" spans="1:13" s="23" customFormat="1">
      <c r="A1225" s="133"/>
      <c r="B1225" s="133"/>
      <c r="C1225" s="168"/>
      <c r="D1225" s="133"/>
      <c r="E1225" s="162"/>
      <c r="F1225" s="163"/>
      <c r="G1225" s="133"/>
      <c r="H1225" s="133"/>
      <c r="I1225" s="133"/>
      <c r="J1225" s="8">
        <v>4</v>
      </c>
      <c r="K1225" s="8" t="s">
        <v>1401</v>
      </c>
      <c r="L1225" s="160"/>
      <c r="M1225" s="143"/>
    </row>
    <row r="1226" spans="1:13" s="23" customFormat="1">
      <c r="A1226" s="133"/>
      <c r="B1226" s="133"/>
      <c r="C1226" s="168"/>
      <c r="D1226" s="133"/>
      <c r="E1226" s="162"/>
      <c r="F1226" s="163"/>
      <c r="G1226" s="133"/>
      <c r="H1226" s="133"/>
      <c r="I1226" s="133"/>
      <c r="J1226" s="8">
        <v>5</v>
      </c>
      <c r="K1226" s="8" t="s">
        <v>1402</v>
      </c>
      <c r="L1226" s="160"/>
      <c r="M1226" s="143"/>
    </row>
    <row r="1227" spans="1:13" s="23" customFormat="1" ht="14.65" customHeight="1">
      <c r="A1227" s="133"/>
      <c r="B1227" s="133"/>
      <c r="C1227" s="168"/>
      <c r="D1227" s="133"/>
      <c r="E1227" s="162"/>
      <c r="F1227" s="163"/>
      <c r="G1227" s="133"/>
      <c r="H1227" s="133"/>
      <c r="I1227" s="133"/>
      <c r="J1227" s="8">
        <v>6</v>
      </c>
      <c r="K1227" s="8" t="s">
        <v>1403</v>
      </c>
      <c r="L1227" s="161"/>
      <c r="M1227" s="144"/>
    </row>
    <row r="1228" spans="1:13" ht="14.65" customHeight="1">
      <c r="A1228" s="163" t="s">
        <v>1145</v>
      </c>
      <c r="B1228" s="163" t="s">
        <v>1341</v>
      </c>
      <c r="C1228" s="163"/>
      <c r="D1228" s="163" t="s">
        <v>1404</v>
      </c>
      <c r="E1228" s="162" t="s">
        <v>1405</v>
      </c>
      <c r="F1228" s="136"/>
      <c r="G1228" s="132" t="s">
        <v>187</v>
      </c>
      <c r="H1228" s="132" t="s">
        <v>187</v>
      </c>
      <c r="I1228" s="133" t="s">
        <v>188</v>
      </c>
      <c r="J1228" s="8">
        <v>1</v>
      </c>
      <c r="K1228" s="5" t="s">
        <v>1406</v>
      </c>
      <c r="L1228" s="137"/>
      <c r="M1228" s="137"/>
    </row>
    <row r="1229" spans="1:13">
      <c r="A1229" s="163" t="str">
        <f>A1228</f>
        <v>Your Friends &amp; Free Time</v>
      </c>
      <c r="B1229" s="163" t="str">
        <f>B1228</f>
        <v>Love and relationships</v>
      </c>
      <c r="C1229" s="163"/>
      <c r="D1229" s="163" t="str">
        <f>D1228</f>
        <v>PartnerStatus</v>
      </c>
      <c r="E1229" s="162"/>
      <c r="F1229" s="136"/>
      <c r="G1229" s="132"/>
      <c r="H1229" s="132" t="s">
        <v>187</v>
      </c>
      <c r="I1229" s="133"/>
      <c r="J1229" s="8">
        <v>2</v>
      </c>
      <c r="K1229" s="5" t="s">
        <v>1407</v>
      </c>
      <c r="L1229" s="138"/>
      <c r="M1229" s="138"/>
    </row>
    <row r="1230" spans="1:13">
      <c r="A1230" s="163" t="str">
        <f>A1229</f>
        <v>Your Friends &amp; Free Time</v>
      </c>
      <c r="B1230" s="163" t="str">
        <f>B1229</f>
        <v>Love and relationships</v>
      </c>
      <c r="C1230" s="163"/>
      <c r="D1230" s="163" t="str">
        <f>D1229</f>
        <v>PartnerStatus</v>
      </c>
      <c r="E1230" s="162"/>
      <c r="F1230" s="136"/>
      <c r="G1230" s="132"/>
      <c r="H1230" s="132" t="s">
        <v>187</v>
      </c>
      <c r="I1230" s="133"/>
      <c r="J1230" s="8">
        <v>999</v>
      </c>
      <c r="K1230" s="5" t="s">
        <v>453</v>
      </c>
      <c r="L1230" s="139"/>
      <c r="M1230" s="139"/>
    </row>
    <row r="1231" spans="1:13" ht="14.65" customHeight="1">
      <c r="A1231" s="163" t="s">
        <v>1145</v>
      </c>
      <c r="B1231" s="163" t="s">
        <v>1341</v>
      </c>
      <c r="C1231" s="163"/>
      <c r="D1231" s="163" t="s">
        <v>1408</v>
      </c>
      <c r="E1231" s="162" t="s">
        <v>1409</v>
      </c>
      <c r="F1231" s="136"/>
      <c r="G1231" s="132" t="s">
        <v>187</v>
      </c>
      <c r="H1231" s="132" t="s">
        <v>187</v>
      </c>
      <c r="I1231" s="133" t="s">
        <v>188</v>
      </c>
      <c r="J1231" s="8">
        <v>0</v>
      </c>
      <c r="K1231" s="5" t="s">
        <v>219</v>
      </c>
      <c r="L1231" s="137"/>
      <c r="M1231" s="137"/>
    </row>
    <row r="1232" spans="1:13">
      <c r="A1232" s="163" t="str">
        <f>A1231</f>
        <v>Your Friends &amp; Free Time</v>
      </c>
      <c r="B1232" s="163" t="str">
        <f>B1231</f>
        <v>Love and relationships</v>
      </c>
      <c r="C1232" s="163"/>
      <c r="D1232" s="163" t="str">
        <f>D1231</f>
        <v>RelSameGender</v>
      </c>
      <c r="E1232" s="162"/>
      <c r="F1232" s="136"/>
      <c r="G1232" s="132"/>
      <c r="H1232" s="132" t="s">
        <v>187</v>
      </c>
      <c r="I1232" s="133"/>
      <c r="J1232" s="8">
        <v>1</v>
      </c>
      <c r="K1232" s="5" t="s">
        <v>220</v>
      </c>
      <c r="L1232" s="139"/>
      <c r="M1232" s="139"/>
    </row>
    <row r="1233" spans="1:13" ht="27.6">
      <c r="A1233" s="5" t="s">
        <v>1145</v>
      </c>
      <c r="B1233" s="21" t="s">
        <v>966</v>
      </c>
      <c r="C1233" s="21"/>
      <c r="D1233" s="21" t="s">
        <v>1410</v>
      </c>
      <c r="E1233" s="95" t="s">
        <v>1411</v>
      </c>
      <c r="F1233" s="28"/>
      <c r="G1233" s="47" t="s">
        <v>205</v>
      </c>
      <c r="H1233" s="47" t="s">
        <v>205</v>
      </c>
      <c r="I1233" s="33" t="s">
        <v>252</v>
      </c>
      <c r="J1233" s="8" t="s">
        <v>201</v>
      </c>
      <c r="K1233" s="5" t="s">
        <v>201</v>
      </c>
      <c r="L1233" s="92"/>
      <c r="M1233" s="92"/>
    </row>
    <row r="1234" spans="1:13" ht="14.65" customHeight="1">
      <c r="A1234" s="163" t="s">
        <v>1412</v>
      </c>
      <c r="B1234" s="159" t="s">
        <v>37</v>
      </c>
      <c r="C1234" s="159"/>
      <c r="D1234" s="159" t="s">
        <v>1413</v>
      </c>
      <c r="E1234" s="156" t="s">
        <v>1414</v>
      </c>
      <c r="F1234" s="153"/>
      <c r="G1234" s="129" t="s">
        <v>187</v>
      </c>
      <c r="H1234" s="129" t="s">
        <v>187</v>
      </c>
      <c r="I1234" s="142" t="s">
        <v>188</v>
      </c>
      <c r="J1234" s="8">
        <v>0</v>
      </c>
      <c r="K1234" s="5" t="s">
        <v>1415</v>
      </c>
      <c r="L1234" s="140"/>
      <c r="M1234" s="140"/>
    </row>
    <row r="1235" spans="1:13" ht="38.25" customHeight="1">
      <c r="A1235" s="163" t="s">
        <v>1412</v>
      </c>
      <c r="B1235" s="160" t="str">
        <f t="shared" ref="B1235:B1240" si="82">B1234</f>
        <v>HIV disclosure</v>
      </c>
      <c r="C1235" s="160"/>
      <c r="D1235" s="160" t="str">
        <f t="shared" ref="D1235:D1240" si="83">D1234</f>
        <v>DisHow</v>
      </c>
      <c r="E1235" s="157"/>
      <c r="F1235" s="154"/>
      <c r="G1235" s="131"/>
      <c r="H1235" s="131" t="s">
        <v>187</v>
      </c>
      <c r="I1235" s="143"/>
      <c r="J1235" s="8">
        <v>1</v>
      </c>
      <c r="K1235" s="5" t="s">
        <v>1416</v>
      </c>
      <c r="L1235" s="151"/>
      <c r="M1235" s="151"/>
    </row>
    <row r="1236" spans="1:13">
      <c r="A1236" s="163" t="str">
        <f>A1235</f>
        <v>Sharing &amp; Caring</v>
      </c>
      <c r="B1236" s="160" t="str">
        <f t="shared" si="82"/>
        <v>HIV disclosure</v>
      </c>
      <c r="C1236" s="160"/>
      <c r="D1236" s="160" t="str">
        <f t="shared" si="83"/>
        <v>DisHow</v>
      </c>
      <c r="E1236" s="157"/>
      <c r="F1236" s="154"/>
      <c r="G1236" s="131"/>
      <c r="H1236" s="131" t="s">
        <v>187</v>
      </c>
      <c r="I1236" s="143"/>
      <c r="J1236" s="8">
        <v>2</v>
      </c>
      <c r="K1236" s="5" t="s">
        <v>1417</v>
      </c>
      <c r="L1236" s="151"/>
      <c r="M1236" s="151"/>
    </row>
    <row r="1237" spans="1:13">
      <c r="A1237" s="163" t="str">
        <f>A1236</f>
        <v>Sharing &amp; Caring</v>
      </c>
      <c r="B1237" s="160" t="str">
        <f t="shared" si="82"/>
        <v>HIV disclosure</v>
      </c>
      <c r="C1237" s="160"/>
      <c r="D1237" s="160" t="str">
        <f t="shared" si="83"/>
        <v>DisHow</v>
      </c>
      <c r="E1237" s="157"/>
      <c r="F1237" s="154"/>
      <c r="G1237" s="131"/>
      <c r="H1237" s="131" t="s">
        <v>187</v>
      </c>
      <c r="I1237" s="143"/>
      <c r="J1237" s="8">
        <v>3</v>
      </c>
      <c r="K1237" s="5" t="s">
        <v>1418</v>
      </c>
      <c r="L1237" s="151"/>
      <c r="M1237" s="151"/>
    </row>
    <row r="1238" spans="1:13">
      <c r="A1238" s="163" t="str">
        <f>A1237</f>
        <v>Sharing &amp; Caring</v>
      </c>
      <c r="B1238" s="160" t="str">
        <f t="shared" si="82"/>
        <v>HIV disclosure</v>
      </c>
      <c r="C1238" s="160"/>
      <c r="D1238" s="160" t="str">
        <f t="shared" si="83"/>
        <v>DisHow</v>
      </c>
      <c r="E1238" s="157"/>
      <c r="F1238" s="154"/>
      <c r="G1238" s="131"/>
      <c r="H1238" s="131" t="s">
        <v>187</v>
      </c>
      <c r="I1238" s="143"/>
      <c r="J1238" s="8">
        <v>4</v>
      </c>
      <c r="K1238" s="5" t="s">
        <v>1419</v>
      </c>
      <c r="L1238" s="151"/>
      <c r="M1238" s="151"/>
    </row>
    <row r="1239" spans="1:13" ht="39" customHeight="1">
      <c r="A1239" s="163" t="str">
        <f>A1238</f>
        <v>Sharing &amp; Caring</v>
      </c>
      <c r="B1239" s="160" t="str">
        <f t="shared" si="82"/>
        <v>HIV disclosure</v>
      </c>
      <c r="C1239" s="160"/>
      <c r="D1239" s="160" t="str">
        <f t="shared" si="83"/>
        <v>DisHow</v>
      </c>
      <c r="E1239" s="157"/>
      <c r="F1239" s="154"/>
      <c r="G1239" s="131"/>
      <c r="H1239" s="131" t="s">
        <v>187</v>
      </c>
      <c r="I1239" s="143"/>
      <c r="J1239" s="8">
        <v>5</v>
      </c>
      <c r="K1239" s="5" t="s">
        <v>1420</v>
      </c>
      <c r="L1239" s="151"/>
      <c r="M1239" s="151"/>
    </row>
    <row r="1240" spans="1:13">
      <c r="A1240" s="163" t="str">
        <f>A1239</f>
        <v>Sharing &amp; Caring</v>
      </c>
      <c r="B1240" s="161" t="str">
        <f t="shared" si="82"/>
        <v>HIV disclosure</v>
      </c>
      <c r="C1240" s="161"/>
      <c r="D1240" s="161" t="str">
        <f t="shared" si="83"/>
        <v>DisHow</v>
      </c>
      <c r="E1240" s="158"/>
      <c r="F1240" s="155"/>
      <c r="G1240" s="130"/>
      <c r="H1240" s="130" t="s">
        <v>187</v>
      </c>
      <c r="I1240" s="144"/>
      <c r="J1240" s="8">
        <v>6</v>
      </c>
      <c r="K1240" s="5" t="s">
        <v>1421</v>
      </c>
      <c r="L1240" s="141"/>
      <c r="M1240" s="141"/>
    </row>
    <row r="1241" spans="1:13" ht="41.45">
      <c r="A1241" s="5" t="s">
        <v>1412</v>
      </c>
      <c r="B1241" s="5" t="s">
        <v>37</v>
      </c>
      <c r="C1241" s="5"/>
      <c r="D1241" s="5" t="s">
        <v>1422</v>
      </c>
      <c r="E1241" s="50" t="s">
        <v>1423</v>
      </c>
      <c r="F1241" s="24"/>
      <c r="G1241" s="35" t="s">
        <v>187</v>
      </c>
      <c r="H1241" s="35" t="s">
        <v>187</v>
      </c>
      <c r="I1241" s="8" t="s">
        <v>200</v>
      </c>
      <c r="J1241" s="8" t="s">
        <v>201</v>
      </c>
      <c r="K1241" s="5" t="s">
        <v>201</v>
      </c>
      <c r="L1241" s="88" t="s">
        <v>1424</v>
      </c>
      <c r="M1241" s="88" t="s">
        <v>457</v>
      </c>
    </row>
    <row r="1242" spans="1:13" ht="55.15">
      <c r="A1242" s="5" t="s">
        <v>1412</v>
      </c>
      <c r="B1242" s="5" t="s">
        <v>37</v>
      </c>
      <c r="C1242" s="5"/>
      <c r="D1242" s="5" t="s">
        <v>1425</v>
      </c>
      <c r="E1242" s="50" t="s">
        <v>1426</v>
      </c>
      <c r="F1242" s="24"/>
      <c r="G1242" s="35" t="s">
        <v>187</v>
      </c>
      <c r="H1242" s="35" t="s">
        <v>187</v>
      </c>
      <c r="I1242" s="8" t="s">
        <v>200</v>
      </c>
      <c r="J1242" s="8" t="s">
        <v>201</v>
      </c>
      <c r="K1242" s="5" t="s">
        <v>201</v>
      </c>
      <c r="L1242" s="88" t="s">
        <v>1427</v>
      </c>
      <c r="M1242" s="88" t="s">
        <v>1428</v>
      </c>
    </row>
    <row r="1243" spans="1:13" ht="14.65" customHeight="1">
      <c r="A1243" s="163" t="s">
        <v>1412</v>
      </c>
      <c r="B1243" s="163" t="s">
        <v>37</v>
      </c>
      <c r="C1243" s="163"/>
      <c r="D1243" s="163" t="s">
        <v>1429</v>
      </c>
      <c r="E1243" s="162" t="s">
        <v>1430</v>
      </c>
      <c r="F1243" s="153"/>
      <c r="G1243" s="129" t="s">
        <v>187</v>
      </c>
      <c r="H1243" s="129" t="s">
        <v>206</v>
      </c>
      <c r="I1243" s="133" t="s">
        <v>188</v>
      </c>
      <c r="J1243" s="8">
        <v>0</v>
      </c>
      <c r="K1243" s="5" t="s">
        <v>219</v>
      </c>
      <c r="L1243" s="140"/>
      <c r="M1243" s="140"/>
    </row>
    <row r="1244" spans="1:13">
      <c r="A1244" s="163" t="str">
        <f>A1243</f>
        <v>Sharing &amp; Caring</v>
      </c>
      <c r="B1244" s="163" t="str">
        <f>B1243</f>
        <v>HIV disclosure</v>
      </c>
      <c r="C1244" s="163"/>
      <c r="D1244" s="163" t="str">
        <f>D1243</f>
        <v>DisPillsNotKnowing_g</v>
      </c>
      <c r="E1244" s="162"/>
      <c r="F1244" s="155"/>
      <c r="G1244" s="130"/>
      <c r="H1244" s="130" t="s">
        <v>206</v>
      </c>
      <c r="I1244" s="133"/>
      <c r="J1244" s="8">
        <v>1</v>
      </c>
      <c r="K1244" s="5" t="s">
        <v>220</v>
      </c>
      <c r="L1244" s="141"/>
      <c r="M1244" s="141"/>
    </row>
    <row r="1245" spans="1:13" ht="14.65" customHeight="1">
      <c r="A1245" s="163" t="s">
        <v>1412</v>
      </c>
      <c r="B1245" s="163" t="s">
        <v>37</v>
      </c>
      <c r="C1245" s="163"/>
      <c r="D1245" s="163" t="s">
        <v>1431</v>
      </c>
      <c r="E1245" s="162" t="s">
        <v>1432</v>
      </c>
      <c r="F1245" s="153" t="s">
        <v>302</v>
      </c>
      <c r="G1245" s="129" t="s">
        <v>187</v>
      </c>
      <c r="H1245" s="129" t="s">
        <v>187</v>
      </c>
      <c r="I1245" s="133" t="s">
        <v>233</v>
      </c>
      <c r="J1245" s="8">
        <v>1</v>
      </c>
      <c r="K1245" s="5" t="s">
        <v>1433</v>
      </c>
      <c r="L1245" s="140"/>
      <c r="M1245" s="140" t="s">
        <v>1434</v>
      </c>
    </row>
    <row r="1246" spans="1:13">
      <c r="A1246" s="163" t="str">
        <f t="shared" ref="A1246:B1249" si="84">A1245</f>
        <v>Sharing &amp; Caring</v>
      </c>
      <c r="B1246" s="163" t="str">
        <f t="shared" si="84"/>
        <v>HIV disclosure</v>
      </c>
      <c r="C1246" s="163"/>
      <c r="D1246" s="163" t="str">
        <f>D1245</f>
        <v>DisFeltHow</v>
      </c>
      <c r="E1246" s="162"/>
      <c r="F1246" s="154"/>
      <c r="G1246" s="131"/>
      <c r="H1246" s="131">
        <v>0</v>
      </c>
      <c r="I1246" s="133"/>
      <c r="J1246" s="8">
        <v>2</v>
      </c>
      <c r="K1246" s="5" t="s">
        <v>1435</v>
      </c>
      <c r="L1246" s="151"/>
      <c r="M1246" s="151"/>
    </row>
    <row r="1247" spans="1:13">
      <c r="A1247" s="163" t="str">
        <f t="shared" si="84"/>
        <v>Sharing &amp; Caring</v>
      </c>
      <c r="B1247" s="163" t="str">
        <f t="shared" si="84"/>
        <v>HIV disclosure</v>
      </c>
      <c r="C1247" s="163"/>
      <c r="D1247" s="163" t="str">
        <f>D1246</f>
        <v>DisFeltHow</v>
      </c>
      <c r="E1247" s="162"/>
      <c r="F1247" s="154"/>
      <c r="G1247" s="131"/>
      <c r="H1247" s="131">
        <v>0</v>
      </c>
      <c r="I1247" s="133"/>
      <c r="J1247" s="8">
        <v>3</v>
      </c>
      <c r="K1247" s="5" t="s">
        <v>1436</v>
      </c>
      <c r="L1247" s="151"/>
      <c r="M1247" s="151"/>
    </row>
    <row r="1248" spans="1:13">
      <c r="A1248" s="163" t="str">
        <f t="shared" si="84"/>
        <v>Sharing &amp; Caring</v>
      </c>
      <c r="B1248" s="163" t="str">
        <f t="shared" si="84"/>
        <v>HIV disclosure</v>
      </c>
      <c r="C1248" s="163"/>
      <c r="D1248" s="163" t="str">
        <f>D1247</f>
        <v>DisFeltHow</v>
      </c>
      <c r="E1248" s="162"/>
      <c r="F1248" s="154"/>
      <c r="G1248" s="131"/>
      <c r="H1248" s="131">
        <v>0</v>
      </c>
      <c r="I1248" s="133"/>
      <c r="J1248" s="8">
        <v>4</v>
      </c>
      <c r="K1248" s="5" t="s">
        <v>1437</v>
      </c>
      <c r="L1248" s="151"/>
      <c r="M1248" s="151"/>
    </row>
    <row r="1249" spans="1:13">
      <c r="A1249" s="163" t="str">
        <f t="shared" si="84"/>
        <v>Sharing &amp; Caring</v>
      </c>
      <c r="B1249" s="163" t="str">
        <f t="shared" si="84"/>
        <v>HIV disclosure</v>
      </c>
      <c r="C1249" s="163"/>
      <c r="D1249" s="163" t="str">
        <f>D1248</f>
        <v>DisFeltHow</v>
      </c>
      <c r="E1249" s="162"/>
      <c r="F1249" s="155"/>
      <c r="G1249" s="130"/>
      <c r="H1249" s="130">
        <v>0</v>
      </c>
      <c r="I1249" s="133"/>
      <c r="J1249" s="8">
        <v>5</v>
      </c>
      <c r="K1249" s="5" t="s">
        <v>1438</v>
      </c>
      <c r="L1249" s="141"/>
      <c r="M1249" s="141"/>
    </row>
    <row r="1250" spans="1:13" ht="29.25" customHeight="1">
      <c r="A1250" s="163" t="s">
        <v>1412</v>
      </c>
      <c r="B1250" s="163" t="s">
        <v>42</v>
      </c>
      <c r="C1250" s="163"/>
      <c r="D1250" s="163" t="s">
        <v>1439</v>
      </c>
      <c r="E1250" s="162" t="s">
        <v>1440</v>
      </c>
      <c r="F1250" s="153"/>
      <c r="G1250" s="129" t="s">
        <v>187</v>
      </c>
      <c r="H1250" s="129" t="s">
        <v>206</v>
      </c>
      <c r="I1250" s="133" t="s">
        <v>188</v>
      </c>
      <c r="J1250" s="8">
        <v>0</v>
      </c>
      <c r="K1250" s="5" t="s">
        <v>314</v>
      </c>
      <c r="L1250" s="140"/>
      <c r="M1250" s="140"/>
    </row>
    <row r="1251" spans="1:13">
      <c r="A1251" s="163" t="str">
        <f>A1250</f>
        <v>Sharing &amp; Caring</v>
      </c>
      <c r="B1251" s="163" t="str">
        <f>B1250</f>
        <v>Stigma</v>
      </c>
      <c r="C1251" s="163"/>
      <c r="D1251" s="163" t="str">
        <f>D1250</f>
        <v>StigmaIntCarefulTell</v>
      </c>
      <c r="E1251" s="162"/>
      <c r="F1251" s="154"/>
      <c r="G1251" s="131"/>
      <c r="H1251" s="131" t="s">
        <v>206</v>
      </c>
      <c r="I1251" s="133"/>
      <c r="J1251" s="8">
        <v>1</v>
      </c>
      <c r="K1251" s="5" t="s">
        <v>315</v>
      </c>
      <c r="L1251" s="151"/>
      <c r="M1251" s="151"/>
    </row>
    <row r="1252" spans="1:13">
      <c r="A1252" s="163" t="str">
        <f>A1251</f>
        <v>Sharing &amp; Caring</v>
      </c>
      <c r="B1252" s="163" t="str">
        <f>B1251</f>
        <v>Stigma</v>
      </c>
      <c r="C1252" s="163"/>
      <c r="D1252" s="163" t="str">
        <f>D1251</f>
        <v>StigmaIntCarefulTell</v>
      </c>
      <c r="E1252" s="162"/>
      <c r="F1252" s="155"/>
      <c r="G1252" s="130"/>
      <c r="H1252" s="130" t="s">
        <v>206</v>
      </c>
      <c r="I1252" s="133"/>
      <c r="J1252" s="8">
        <v>2</v>
      </c>
      <c r="K1252" s="5" t="s">
        <v>552</v>
      </c>
      <c r="L1252" s="141"/>
      <c r="M1252" s="141"/>
    </row>
    <row r="1253" spans="1:13" ht="29.25" customHeight="1">
      <c r="A1253" s="163" t="s">
        <v>1412</v>
      </c>
      <c r="B1253" s="163" t="s">
        <v>42</v>
      </c>
      <c r="C1253" s="163"/>
      <c r="D1253" s="163" t="s">
        <v>1441</v>
      </c>
      <c r="E1253" s="156" t="s">
        <v>1442</v>
      </c>
      <c r="F1253" s="153"/>
      <c r="G1253" s="129" t="s">
        <v>187</v>
      </c>
      <c r="H1253" s="129" t="s">
        <v>187</v>
      </c>
      <c r="I1253" s="133" t="s">
        <v>188</v>
      </c>
      <c r="J1253" s="8">
        <v>0</v>
      </c>
      <c r="K1253" s="5" t="s">
        <v>314</v>
      </c>
      <c r="L1253" s="140"/>
      <c r="M1253" s="140"/>
    </row>
    <row r="1254" spans="1:13">
      <c r="A1254" s="163" t="str">
        <f>A1253</f>
        <v>Sharing &amp; Caring</v>
      </c>
      <c r="B1254" s="163" t="str">
        <f>B1253</f>
        <v>Stigma</v>
      </c>
      <c r="C1254" s="163"/>
      <c r="D1254" s="163" t="str">
        <f>D1253</f>
        <v>StigmaIntNotGood</v>
      </c>
      <c r="E1254" s="157"/>
      <c r="F1254" s="154"/>
      <c r="G1254" s="131"/>
      <c r="H1254" s="131" t="s">
        <v>187</v>
      </c>
      <c r="I1254" s="133"/>
      <c r="J1254" s="8">
        <v>1</v>
      </c>
      <c r="K1254" s="5" t="s">
        <v>315</v>
      </c>
      <c r="L1254" s="151"/>
      <c r="M1254" s="151"/>
    </row>
    <row r="1255" spans="1:13">
      <c r="A1255" s="163" t="str">
        <f>A1254</f>
        <v>Sharing &amp; Caring</v>
      </c>
      <c r="B1255" s="163" t="str">
        <f>B1254</f>
        <v>Stigma</v>
      </c>
      <c r="C1255" s="163"/>
      <c r="D1255" s="163" t="str">
        <f>D1254</f>
        <v>StigmaIntNotGood</v>
      </c>
      <c r="E1255" s="158"/>
      <c r="F1255" s="155"/>
      <c r="G1255" s="130"/>
      <c r="H1255" s="130" t="s">
        <v>187</v>
      </c>
      <c r="I1255" s="133"/>
      <c r="J1255" s="8">
        <v>2</v>
      </c>
      <c r="K1255" s="5" t="s">
        <v>552</v>
      </c>
      <c r="L1255" s="141"/>
      <c r="M1255" s="141"/>
    </row>
    <row r="1256" spans="1:13" ht="29.25" customHeight="1">
      <c r="A1256" s="163" t="s">
        <v>1412</v>
      </c>
      <c r="B1256" s="163" t="s">
        <v>42</v>
      </c>
      <c r="C1256" s="163"/>
      <c r="D1256" s="163" t="s">
        <v>1443</v>
      </c>
      <c r="E1256" s="162" t="s">
        <v>1444</v>
      </c>
      <c r="F1256" s="153"/>
      <c r="G1256" s="129" t="s">
        <v>187</v>
      </c>
      <c r="H1256" s="129" t="s">
        <v>187</v>
      </c>
      <c r="I1256" s="133" t="s">
        <v>188</v>
      </c>
      <c r="J1256" s="8">
        <v>0</v>
      </c>
      <c r="K1256" s="5" t="s">
        <v>314</v>
      </c>
      <c r="L1256" s="140"/>
      <c r="M1256" s="140"/>
    </row>
    <row r="1257" spans="1:13">
      <c r="A1257" s="163" t="str">
        <f>A1256</f>
        <v>Sharing &amp; Caring</v>
      </c>
      <c r="B1257" s="163" t="str">
        <f>B1256</f>
        <v>Stigma</v>
      </c>
      <c r="C1257" s="163"/>
      <c r="D1257" s="163" t="str">
        <f>D1256</f>
        <v>StigmaIntRatherDie</v>
      </c>
      <c r="E1257" s="162"/>
      <c r="F1257" s="154"/>
      <c r="G1257" s="131"/>
      <c r="H1257" s="131" t="s">
        <v>187</v>
      </c>
      <c r="I1257" s="133"/>
      <c r="J1257" s="8">
        <v>1</v>
      </c>
      <c r="K1257" s="5" t="s">
        <v>315</v>
      </c>
      <c r="L1257" s="151"/>
      <c r="M1257" s="151"/>
    </row>
    <row r="1258" spans="1:13">
      <c r="A1258" s="163" t="str">
        <f>A1257</f>
        <v>Sharing &amp; Caring</v>
      </c>
      <c r="B1258" s="163" t="str">
        <f>B1257</f>
        <v>Stigma</v>
      </c>
      <c r="C1258" s="163"/>
      <c r="D1258" s="163" t="str">
        <f>D1257</f>
        <v>StigmaIntRatherDie</v>
      </c>
      <c r="E1258" s="162"/>
      <c r="F1258" s="155"/>
      <c r="G1258" s="130"/>
      <c r="H1258" s="130" t="s">
        <v>187</v>
      </c>
      <c r="I1258" s="133"/>
      <c r="J1258" s="8">
        <v>2</v>
      </c>
      <c r="K1258" s="5" t="s">
        <v>552</v>
      </c>
      <c r="L1258" s="141"/>
      <c r="M1258" s="141"/>
    </row>
    <row r="1259" spans="1:13" ht="29.25" customHeight="1">
      <c r="A1259" s="163" t="s">
        <v>1412</v>
      </c>
      <c r="B1259" s="163" t="s">
        <v>42</v>
      </c>
      <c r="C1259" s="163"/>
      <c r="D1259" s="163" t="s">
        <v>1445</v>
      </c>
      <c r="E1259" s="162" t="s">
        <v>1446</v>
      </c>
      <c r="F1259" s="153"/>
      <c r="G1259" s="129" t="s">
        <v>187</v>
      </c>
      <c r="H1259" s="129" t="s">
        <v>187</v>
      </c>
      <c r="I1259" s="133" t="s">
        <v>188</v>
      </c>
      <c r="J1259" s="8">
        <v>0</v>
      </c>
      <c r="K1259" s="5" t="s">
        <v>314</v>
      </c>
      <c r="L1259" s="140"/>
      <c r="M1259" s="140"/>
    </row>
    <row r="1260" spans="1:13">
      <c r="A1260" s="163" t="str">
        <f>A1259</f>
        <v>Sharing &amp; Caring</v>
      </c>
      <c r="B1260" s="163" t="str">
        <f>B1259</f>
        <v>Stigma</v>
      </c>
      <c r="C1260" s="163"/>
      <c r="D1260" s="163" t="str">
        <f>D1259</f>
        <v>StigmaIntBadPerson</v>
      </c>
      <c r="E1260" s="162"/>
      <c r="F1260" s="154"/>
      <c r="G1260" s="131"/>
      <c r="H1260" s="131" t="s">
        <v>187</v>
      </c>
      <c r="I1260" s="133"/>
      <c r="J1260" s="8">
        <v>1</v>
      </c>
      <c r="K1260" s="5" t="s">
        <v>315</v>
      </c>
      <c r="L1260" s="151"/>
      <c r="M1260" s="151"/>
    </row>
    <row r="1261" spans="1:13">
      <c r="A1261" s="163" t="str">
        <f>A1260</f>
        <v>Sharing &amp; Caring</v>
      </c>
      <c r="B1261" s="163" t="str">
        <f>B1260</f>
        <v>Stigma</v>
      </c>
      <c r="C1261" s="163"/>
      <c r="D1261" s="163" t="str">
        <f>D1260</f>
        <v>StigmaIntBadPerson</v>
      </c>
      <c r="E1261" s="162"/>
      <c r="F1261" s="155"/>
      <c r="G1261" s="130"/>
      <c r="H1261" s="130" t="s">
        <v>187</v>
      </c>
      <c r="I1261" s="133"/>
      <c r="J1261" s="8">
        <v>2</v>
      </c>
      <c r="K1261" s="5" t="s">
        <v>552</v>
      </c>
      <c r="L1261" s="141"/>
      <c r="M1261" s="141"/>
    </row>
    <row r="1262" spans="1:13" ht="29.25" customHeight="1">
      <c r="A1262" s="163" t="s">
        <v>1412</v>
      </c>
      <c r="B1262" s="163" t="s">
        <v>42</v>
      </c>
      <c r="C1262" s="163"/>
      <c r="D1262" s="163" t="s">
        <v>1447</v>
      </c>
      <c r="E1262" s="162" t="s">
        <v>1448</v>
      </c>
      <c r="F1262" s="153"/>
      <c r="G1262" s="129" t="s">
        <v>187</v>
      </c>
      <c r="H1262" s="129" t="s">
        <v>187</v>
      </c>
      <c r="I1262" s="133" t="s">
        <v>188</v>
      </c>
      <c r="J1262" s="8">
        <v>0</v>
      </c>
      <c r="K1262" s="5" t="s">
        <v>314</v>
      </c>
      <c r="L1262" s="140"/>
      <c r="M1262" s="140"/>
    </row>
    <row r="1263" spans="1:13">
      <c r="A1263" s="163" t="str">
        <f>A1262</f>
        <v>Sharing &amp; Caring</v>
      </c>
      <c r="B1263" s="163" t="str">
        <f>B1262</f>
        <v>Stigma</v>
      </c>
      <c r="C1263" s="163"/>
      <c r="D1263" s="163" t="str">
        <f>D1262</f>
        <v>StigmaIntAshamed</v>
      </c>
      <c r="E1263" s="162"/>
      <c r="F1263" s="154"/>
      <c r="G1263" s="131"/>
      <c r="H1263" s="131" t="s">
        <v>187</v>
      </c>
      <c r="I1263" s="133"/>
      <c r="J1263" s="8">
        <v>1</v>
      </c>
      <c r="K1263" s="5" t="s">
        <v>315</v>
      </c>
      <c r="L1263" s="151"/>
      <c r="M1263" s="151"/>
    </row>
    <row r="1264" spans="1:13">
      <c r="A1264" s="163" t="str">
        <f>A1263</f>
        <v>Sharing &amp; Caring</v>
      </c>
      <c r="B1264" s="163" t="str">
        <f>B1263</f>
        <v>Stigma</v>
      </c>
      <c r="C1264" s="163"/>
      <c r="D1264" s="163" t="str">
        <f>D1263</f>
        <v>StigmaIntAshamed</v>
      </c>
      <c r="E1264" s="162"/>
      <c r="F1264" s="155"/>
      <c r="G1264" s="130"/>
      <c r="H1264" s="130" t="s">
        <v>187</v>
      </c>
      <c r="I1264" s="133"/>
      <c r="J1264" s="8">
        <v>2</v>
      </c>
      <c r="K1264" s="5" t="s">
        <v>552</v>
      </c>
      <c r="L1264" s="141"/>
      <c r="M1264" s="141"/>
    </row>
    <row r="1265" spans="1:13" ht="29.25" customHeight="1">
      <c r="A1265" s="163" t="s">
        <v>1412</v>
      </c>
      <c r="B1265" s="163" t="s">
        <v>42</v>
      </c>
      <c r="C1265" s="163"/>
      <c r="D1265" s="163" t="s">
        <v>1449</v>
      </c>
      <c r="E1265" s="162" t="s">
        <v>1450</v>
      </c>
      <c r="F1265" s="153"/>
      <c r="G1265" s="129" t="s">
        <v>187</v>
      </c>
      <c r="H1265" s="129" t="s">
        <v>206</v>
      </c>
      <c r="I1265" s="133" t="s">
        <v>188</v>
      </c>
      <c r="J1265" s="8">
        <v>0</v>
      </c>
      <c r="K1265" s="5" t="s">
        <v>314</v>
      </c>
      <c r="L1265" s="140"/>
      <c r="M1265" s="140"/>
    </row>
    <row r="1266" spans="1:13">
      <c r="A1266" s="163" t="str">
        <f>A1265</f>
        <v>Sharing &amp; Caring</v>
      </c>
      <c r="B1266" s="163" t="str">
        <f>B1265</f>
        <v>Stigma</v>
      </c>
      <c r="C1266" s="163"/>
      <c r="D1266" s="163" t="str">
        <f>D1265</f>
        <v>StigmaIntHisFault</v>
      </c>
      <c r="E1266" s="162"/>
      <c r="F1266" s="154"/>
      <c r="G1266" s="131"/>
      <c r="H1266" s="131" t="s">
        <v>206</v>
      </c>
      <c r="I1266" s="133"/>
      <c r="J1266" s="8">
        <v>1</v>
      </c>
      <c r="K1266" s="5" t="s">
        <v>315</v>
      </c>
      <c r="L1266" s="151"/>
      <c r="M1266" s="151"/>
    </row>
    <row r="1267" spans="1:13">
      <c r="A1267" s="163" t="str">
        <f>A1266</f>
        <v>Sharing &amp; Caring</v>
      </c>
      <c r="B1267" s="163" t="str">
        <f>B1266</f>
        <v>Stigma</v>
      </c>
      <c r="C1267" s="163"/>
      <c r="D1267" s="163" t="str">
        <f>D1266</f>
        <v>StigmaIntHisFault</v>
      </c>
      <c r="E1267" s="162"/>
      <c r="F1267" s="155"/>
      <c r="G1267" s="130"/>
      <c r="H1267" s="130" t="s">
        <v>206</v>
      </c>
      <c r="I1267" s="133"/>
      <c r="J1267" s="8">
        <v>2</v>
      </c>
      <c r="K1267" s="5" t="s">
        <v>552</v>
      </c>
      <c r="L1267" s="141"/>
      <c r="M1267" s="141"/>
    </row>
    <row r="1268" spans="1:13" ht="29.25" customHeight="1">
      <c r="A1268" s="163" t="s">
        <v>1412</v>
      </c>
      <c r="B1268" s="163" t="s">
        <v>42</v>
      </c>
      <c r="C1268" s="163"/>
      <c r="D1268" s="163" t="s">
        <v>1451</v>
      </c>
      <c r="E1268" s="162" t="s">
        <v>1452</v>
      </c>
      <c r="F1268" s="153"/>
      <c r="G1268" s="129" t="s">
        <v>187</v>
      </c>
      <c r="H1268" s="129" t="s">
        <v>187</v>
      </c>
      <c r="I1268" s="133" t="s">
        <v>188</v>
      </c>
      <c r="J1268" s="8">
        <v>0</v>
      </c>
      <c r="K1268" s="5" t="s">
        <v>314</v>
      </c>
      <c r="L1268" s="140"/>
      <c r="M1268" s="140"/>
    </row>
    <row r="1269" spans="1:13">
      <c r="A1269" s="163" t="str">
        <f>A1268</f>
        <v>Sharing &amp; Caring</v>
      </c>
      <c r="B1269" s="163" t="str">
        <f>B1268</f>
        <v>Stigma</v>
      </c>
      <c r="C1269" s="163"/>
      <c r="D1269" s="163" t="str">
        <f>D1268</f>
        <v>StigmaIntFeelDirty</v>
      </c>
      <c r="E1269" s="162"/>
      <c r="F1269" s="154"/>
      <c r="G1269" s="131"/>
      <c r="H1269" s="131" t="s">
        <v>187</v>
      </c>
      <c r="I1269" s="133"/>
      <c r="J1269" s="8">
        <v>1</v>
      </c>
      <c r="K1269" s="5" t="s">
        <v>315</v>
      </c>
      <c r="L1269" s="151"/>
      <c r="M1269" s="151"/>
    </row>
    <row r="1270" spans="1:13">
      <c r="A1270" s="163" t="str">
        <f>A1269</f>
        <v>Sharing &amp; Caring</v>
      </c>
      <c r="B1270" s="163" t="str">
        <f>B1269</f>
        <v>Stigma</v>
      </c>
      <c r="C1270" s="163"/>
      <c r="D1270" s="163" t="str">
        <f>D1269</f>
        <v>StigmaIntFeelDirty</v>
      </c>
      <c r="E1270" s="162"/>
      <c r="F1270" s="155"/>
      <c r="G1270" s="130"/>
      <c r="H1270" s="130" t="s">
        <v>187</v>
      </c>
      <c r="I1270" s="133"/>
      <c r="J1270" s="8">
        <v>2</v>
      </c>
      <c r="K1270" s="5" t="s">
        <v>552</v>
      </c>
      <c r="L1270" s="141"/>
      <c r="M1270" s="141"/>
    </row>
    <row r="1271" spans="1:13" ht="14.65" customHeight="1">
      <c r="A1271" s="163" t="s">
        <v>1412</v>
      </c>
      <c r="B1271" s="163" t="s">
        <v>42</v>
      </c>
      <c r="C1271" s="163" t="s">
        <v>1453</v>
      </c>
      <c r="D1271" s="163" t="s">
        <v>1454</v>
      </c>
      <c r="E1271" s="162" t="s">
        <v>1455</v>
      </c>
      <c r="F1271" s="136"/>
      <c r="G1271" s="132" t="s">
        <v>187</v>
      </c>
      <c r="H1271" s="132" t="s">
        <v>187</v>
      </c>
      <c r="I1271" s="133" t="s">
        <v>188</v>
      </c>
      <c r="J1271" s="8">
        <v>0</v>
      </c>
      <c r="K1271" s="5" t="s">
        <v>1260</v>
      </c>
      <c r="L1271" s="137"/>
      <c r="M1271" s="137"/>
    </row>
    <row r="1272" spans="1:13">
      <c r="A1272" s="163" t="str">
        <f>A1271</f>
        <v>Sharing &amp; Caring</v>
      </c>
      <c r="B1272" s="163" t="str">
        <f>B1271</f>
        <v>Stigma</v>
      </c>
      <c r="C1272" s="163" t="s">
        <v>1453</v>
      </c>
      <c r="D1272" s="163" t="str">
        <f>D1271</f>
        <v>SBATeased</v>
      </c>
      <c r="E1272" s="162"/>
      <c r="F1272" s="136"/>
      <c r="G1272" s="132"/>
      <c r="H1272" s="132" t="s">
        <v>187</v>
      </c>
      <c r="I1272" s="133"/>
      <c r="J1272" s="8">
        <v>1</v>
      </c>
      <c r="K1272" s="5" t="s">
        <v>315</v>
      </c>
      <c r="L1272" s="138"/>
      <c r="M1272" s="138"/>
    </row>
    <row r="1273" spans="1:13">
      <c r="A1273" s="163" t="str">
        <f>A1272</f>
        <v>Sharing &amp; Caring</v>
      </c>
      <c r="B1273" s="163" t="str">
        <f>B1272</f>
        <v>Stigma</v>
      </c>
      <c r="C1273" s="163" t="s">
        <v>1453</v>
      </c>
      <c r="D1273" s="163" t="str">
        <f>D1272</f>
        <v>SBATeased</v>
      </c>
      <c r="E1273" s="162"/>
      <c r="F1273" s="136"/>
      <c r="G1273" s="132"/>
      <c r="H1273" s="132" t="s">
        <v>187</v>
      </c>
      <c r="I1273" s="133"/>
      <c r="J1273" s="8">
        <v>2</v>
      </c>
      <c r="K1273" s="5" t="s">
        <v>1456</v>
      </c>
      <c r="L1273" s="139"/>
      <c r="M1273" s="139"/>
    </row>
    <row r="1274" spans="1:13" ht="14.65" customHeight="1">
      <c r="A1274" s="163" t="s">
        <v>1412</v>
      </c>
      <c r="B1274" s="163" t="s">
        <v>42</v>
      </c>
      <c r="C1274" s="163" t="s">
        <v>1453</v>
      </c>
      <c r="D1274" s="163" t="s">
        <v>1457</v>
      </c>
      <c r="E1274" s="162" t="s">
        <v>1458</v>
      </c>
      <c r="F1274" s="136"/>
      <c r="G1274" s="132" t="s">
        <v>187</v>
      </c>
      <c r="H1274" s="132" t="s">
        <v>187</v>
      </c>
      <c r="I1274" s="133" t="s">
        <v>188</v>
      </c>
      <c r="J1274" s="8">
        <v>0</v>
      </c>
      <c r="K1274" s="5" t="s">
        <v>1260</v>
      </c>
      <c r="L1274" s="137"/>
      <c r="M1274" s="137"/>
    </row>
    <row r="1275" spans="1:13">
      <c r="A1275" s="163" t="str">
        <f>A1274</f>
        <v>Sharing &amp; Caring</v>
      </c>
      <c r="B1275" s="163" t="str">
        <f>B1274</f>
        <v>Stigma</v>
      </c>
      <c r="C1275" s="163" t="s">
        <v>1453</v>
      </c>
      <c r="D1275" s="163" t="str">
        <f>D1274</f>
        <v>SBATreatedBadly</v>
      </c>
      <c r="E1275" s="162"/>
      <c r="F1275" s="136"/>
      <c r="G1275" s="132"/>
      <c r="H1275" s="132" t="s">
        <v>187</v>
      </c>
      <c r="I1275" s="133"/>
      <c r="J1275" s="8">
        <v>1</v>
      </c>
      <c r="K1275" s="5" t="s">
        <v>315</v>
      </c>
      <c r="L1275" s="138"/>
      <c r="M1275" s="138"/>
    </row>
    <row r="1276" spans="1:13">
      <c r="A1276" s="163" t="str">
        <f>A1275</f>
        <v>Sharing &amp; Caring</v>
      </c>
      <c r="B1276" s="163" t="str">
        <f>B1275</f>
        <v>Stigma</v>
      </c>
      <c r="C1276" s="163" t="s">
        <v>1453</v>
      </c>
      <c r="D1276" s="163" t="str">
        <f>D1275</f>
        <v>SBATreatedBadly</v>
      </c>
      <c r="E1276" s="162"/>
      <c r="F1276" s="136"/>
      <c r="G1276" s="132"/>
      <c r="H1276" s="132" t="s">
        <v>187</v>
      </c>
      <c r="I1276" s="133"/>
      <c r="J1276" s="8">
        <v>2</v>
      </c>
      <c r="K1276" s="5" t="s">
        <v>1456</v>
      </c>
      <c r="L1276" s="139"/>
      <c r="M1276" s="139"/>
    </row>
    <row r="1277" spans="1:13" ht="14.65" customHeight="1">
      <c r="A1277" s="163" t="s">
        <v>1412</v>
      </c>
      <c r="B1277" s="163" t="s">
        <v>42</v>
      </c>
      <c r="C1277" s="163" t="s">
        <v>1453</v>
      </c>
      <c r="D1277" s="163" t="s">
        <v>1459</v>
      </c>
      <c r="E1277" s="162" t="s">
        <v>1460</v>
      </c>
      <c r="F1277" s="136"/>
      <c r="G1277" s="132" t="s">
        <v>187</v>
      </c>
      <c r="H1277" s="132" t="s">
        <v>187</v>
      </c>
      <c r="I1277" s="133" t="s">
        <v>188</v>
      </c>
      <c r="J1277" s="8">
        <v>0</v>
      </c>
      <c r="K1277" s="5" t="s">
        <v>1260</v>
      </c>
      <c r="L1277" s="137"/>
      <c r="M1277" s="137"/>
    </row>
    <row r="1278" spans="1:13">
      <c r="A1278" s="163" t="str">
        <f>A1277</f>
        <v>Sharing &amp; Caring</v>
      </c>
      <c r="B1278" s="163" t="str">
        <f>B1277</f>
        <v>Stigma</v>
      </c>
      <c r="C1278" s="163" t="s">
        <v>1453</v>
      </c>
      <c r="D1278" s="163" t="str">
        <f>D1277</f>
        <v>SBAGossiped</v>
      </c>
      <c r="E1278" s="162"/>
      <c r="F1278" s="136"/>
      <c r="G1278" s="132"/>
      <c r="H1278" s="132" t="s">
        <v>187</v>
      </c>
      <c r="I1278" s="133"/>
      <c r="J1278" s="8">
        <v>1</v>
      </c>
      <c r="K1278" s="5" t="s">
        <v>315</v>
      </c>
      <c r="L1278" s="138"/>
      <c r="M1278" s="138"/>
    </row>
    <row r="1279" spans="1:13">
      <c r="A1279" s="163" t="str">
        <f>A1278</f>
        <v>Sharing &amp; Caring</v>
      </c>
      <c r="B1279" s="163" t="str">
        <f>B1278</f>
        <v>Stigma</v>
      </c>
      <c r="C1279" s="163" t="s">
        <v>1453</v>
      </c>
      <c r="D1279" s="163" t="str">
        <f>D1278</f>
        <v>SBAGossiped</v>
      </c>
      <c r="E1279" s="162"/>
      <c r="F1279" s="136"/>
      <c r="G1279" s="132"/>
      <c r="H1279" s="132" t="s">
        <v>187</v>
      </c>
      <c r="I1279" s="133"/>
      <c r="J1279" s="8">
        <v>2</v>
      </c>
      <c r="K1279" s="5" t="s">
        <v>1456</v>
      </c>
      <c r="L1279" s="139"/>
      <c r="M1279" s="139"/>
    </row>
    <row r="1280" spans="1:13" ht="14.65" customHeight="1">
      <c r="A1280" s="163" t="s">
        <v>1412</v>
      </c>
      <c r="B1280" s="163" t="s">
        <v>42</v>
      </c>
      <c r="C1280" s="163" t="s">
        <v>1453</v>
      </c>
      <c r="D1280" s="163" t="s">
        <v>1461</v>
      </c>
      <c r="E1280" s="162" t="s">
        <v>1462</v>
      </c>
      <c r="F1280" s="136"/>
      <c r="G1280" s="132" t="s">
        <v>187</v>
      </c>
      <c r="H1280" s="132" t="s">
        <v>187</v>
      </c>
      <c r="I1280" s="133" t="s">
        <v>188</v>
      </c>
      <c r="J1280" s="8">
        <v>0</v>
      </c>
      <c r="K1280" s="5" t="s">
        <v>1260</v>
      </c>
      <c r="L1280" s="137"/>
      <c r="M1280" s="137"/>
    </row>
    <row r="1281" spans="1:13">
      <c r="A1281" s="163" t="str">
        <f>A1280</f>
        <v>Sharing &amp; Caring</v>
      </c>
      <c r="B1281" s="163" t="str">
        <f>B1280</f>
        <v>Stigma</v>
      </c>
      <c r="C1281" s="163" t="s">
        <v>1453</v>
      </c>
      <c r="D1281" s="163" t="str">
        <f>D1280</f>
        <v>SBARejected</v>
      </c>
      <c r="E1281" s="162"/>
      <c r="F1281" s="136"/>
      <c r="G1281" s="132"/>
      <c r="H1281" s="132" t="s">
        <v>187</v>
      </c>
      <c r="I1281" s="133"/>
      <c r="J1281" s="8">
        <v>1</v>
      </c>
      <c r="K1281" s="5" t="s">
        <v>315</v>
      </c>
      <c r="L1281" s="138"/>
      <c r="M1281" s="138"/>
    </row>
    <row r="1282" spans="1:13">
      <c r="A1282" s="163" t="str">
        <f>A1281</f>
        <v>Sharing &amp; Caring</v>
      </c>
      <c r="B1282" s="163" t="str">
        <f>B1281</f>
        <v>Stigma</v>
      </c>
      <c r="C1282" s="163" t="s">
        <v>1453</v>
      </c>
      <c r="D1282" s="163" t="str">
        <f>D1281</f>
        <v>SBARejected</v>
      </c>
      <c r="E1282" s="162"/>
      <c r="F1282" s="136"/>
      <c r="G1282" s="132"/>
      <c r="H1282" s="132" t="s">
        <v>187</v>
      </c>
      <c r="I1282" s="133"/>
      <c r="J1282" s="8">
        <v>2</v>
      </c>
      <c r="K1282" s="5" t="s">
        <v>1456</v>
      </c>
      <c r="L1282" s="139"/>
      <c r="M1282" s="139"/>
    </row>
    <row r="1283" spans="1:13" ht="14.65" customHeight="1">
      <c r="A1283" s="163" t="s">
        <v>1412</v>
      </c>
      <c r="B1283" s="163" t="s">
        <v>42</v>
      </c>
      <c r="C1283" s="163" t="s">
        <v>1453</v>
      </c>
      <c r="D1283" s="163" t="s">
        <v>1463</v>
      </c>
      <c r="E1283" s="162" t="s">
        <v>1464</v>
      </c>
      <c r="F1283" s="136"/>
      <c r="G1283" s="132" t="s">
        <v>187</v>
      </c>
      <c r="H1283" s="132" t="s">
        <v>187</v>
      </c>
      <c r="I1283" s="133" t="s">
        <v>188</v>
      </c>
      <c r="J1283" s="8">
        <v>0</v>
      </c>
      <c r="K1283" s="5" t="s">
        <v>1260</v>
      </c>
      <c r="L1283" s="137"/>
      <c r="M1283" s="137"/>
    </row>
    <row r="1284" spans="1:13">
      <c r="A1284" s="163" t="str">
        <f>A1283</f>
        <v>Sharing &amp; Caring</v>
      </c>
      <c r="B1284" s="163" t="str">
        <f>B1283</f>
        <v>Stigma</v>
      </c>
      <c r="C1284" s="163" t="s">
        <v>1453</v>
      </c>
      <c r="D1284" s="163" t="str">
        <f>D1283</f>
        <v>SBAAvoidFriends</v>
      </c>
      <c r="E1284" s="162"/>
      <c r="F1284" s="136"/>
      <c r="G1284" s="132"/>
      <c r="H1284" s="132" t="s">
        <v>187</v>
      </c>
      <c r="I1284" s="133"/>
      <c r="J1284" s="8">
        <v>1</v>
      </c>
      <c r="K1284" s="5" t="s">
        <v>315</v>
      </c>
      <c r="L1284" s="138"/>
      <c r="M1284" s="138"/>
    </row>
    <row r="1285" spans="1:13">
      <c r="A1285" s="163" t="str">
        <f>A1284</f>
        <v>Sharing &amp; Caring</v>
      </c>
      <c r="B1285" s="163" t="str">
        <f>B1284</f>
        <v>Stigma</v>
      </c>
      <c r="C1285" s="163" t="s">
        <v>1453</v>
      </c>
      <c r="D1285" s="163" t="str">
        <f>D1284</f>
        <v>SBAAvoidFriends</v>
      </c>
      <c r="E1285" s="162"/>
      <c r="F1285" s="136"/>
      <c r="G1285" s="132"/>
      <c r="H1285" s="132" t="s">
        <v>187</v>
      </c>
      <c r="I1285" s="133"/>
      <c r="J1285" s="8">
        <v>2</v>
      </c>
      <c r="K1285" s="5" t="s">
        <v>1456</v>
      </c>
      <c r="L1285" s="139"/>
      <c r="M1285" s="139"/>
    </row>
    <row r="1286" spans="1:13" ht="14.65" customHeight="1">
      <c r="A1286" s="163" t="s">
        <v>1412</v>
      </c>
      <c r="B1286" s="163" t="s">
        <v>42</v>
      </c>
      <c r="C1286" s="163" t="s">
        <v>1453</v>
      </c>
      <c r="D1286" s="163" t="s">
        <v>1465</v>
      </c>
      <c r="E1286" s="162" t="s">
        <v>1466</v>
      </c>
      <c r="F1286" s="136"/>
      <c r="G1286" s="132" t="s">
        <v>187</v>
      </c>
      <c r="H1286" s="132" t="s">
        <v>187</v>
      </c>
      <c r="I1286" s="133" t="s">
        <v>188</v>
      </c>
      <c r="J1286" s="8">
        <v>0</v>
      </c>
      <c r="K1286" s="5" t="s">
        <v>1260</v>
      </c>
      <c r="L1286" s="137"/>
      <c r="M1286" s="137"/>
    </row>
    <row r="1287" spans="1:13">
      <c r="A1287" s="163" t="str">
        <f>A1286</f>
        <v>Sharing &amp; Caring</v>
      </c>
      <c r="B1287" s="163" t="str">
        <f>B1286</f>
        <v>Stigma</v>
      </c>
      <c r="C1287" s="163" t="s">
        <v>1453</v>
      </c>
      <c r="D1287" s="163" t="str">
        <f>D1286</f>
        <v>SBAAlone</v>
      </c>
      <c r="E1287" s="162"/>
      <c r="F1287" s="136"/>
      <c r="G1287" s="132"/>
      <c r="H1287" s="132" t="s">
        <v>187</v>
      </c>
      <c r="I1287" s="133"/>
      <c r="J1287" s="8">
        <v>1</v>
      </c>
      <c r="K1287" s="5" t="s">
        <v>315</v>
      </c>
      <c r="L1287" s="138"/>
      <c r="M1287" s="138"/>
    </row>
    <row r="1288" spans="1:13">
      <c r="A1288" s="163" t="str">
        <f>A1287</f>
        <v>Sharing &amp; Caring</v>
      </c>
      <c r="B1288" s="163" t="str">
        <f>B1287</f>
        <v>Stigma</v>
      </c>
      <c r="C1288" s="163" t="s">
        <v>1453</v>
      </c>
      <c r="D1288" s="163" t="str">
        <f>D1287</f>
        <v>SBAAlone</v>
      </c>
      <c r="E1288" s="162"/>
      <c r="F1288" s="136"/>
      <c r="G1288" s="132"/>
      <c r="H1288" s="132" t="s">
        <v>187</v>
      </c>
      <c r="I1288" s="133"/>
      <c r="J1288" s="8">
        <v>2</v>
      </c>
      <c r="K1288" s="5" t="s">
        <v>1456</v>
      </c>
      <c r="L1288" s="139"/>
      <c r="M1288" s="139"/>
    </row>
    <row r="1289" spans="1:13" ht="27.6">
      <c r="A1289" s="5" t="s">
        <v>1412</v>
      </c>
      <c r="B1289" s="5" t="s">
        <v>966</v>
      </c>
      <c r="C1289" s="5"/>
      <c r="D1289" s="5" t="s">
        <v>1467</v>
      </c>
      <c r="E1289" s="50" t="s">
        <v>1468</v>
      </c>
      <c r="F1289" s="26"/>
      <c r="G1289" s="38" t="s">
        <v>205</v>
      </c>
      <c r="H1289" s="38" t="s">
        <v>206</v>
      </c>
      <c r="I1289" s="8" t="s">
        <v>252</v>
      </c>
      <c r="J1289" s="8" t="s">
        <v>201</v>
      </c>
      <c r="K1289" s="5" t="s">
        <v>201</v>
      </c>
      <c r="L1289" s="91"/>
      <c r="M1289" s="91"/>
    </row>
    <row r="1290" spans="1:13" ht="14.65" customHeight="1">
      <c r="A1290" s="163" t="s">
        <v>1412</v>
      </c>
      <c r="B1290" s="163" t="s">
        <v>966</v>
      </c>
      <c r="C1290" s="163"/>
      <c r="D1290" s="163" t="s">
        <v>1469</v>
      </c>
      <c r="E1290" s="162" t="s">
        <v>1470</v>
      </c>
      <c r="F1290" s="136"/>
      <c r="G1290" s="132" t="s">
        <v>218</v>
      </c>
      <c r="H1290" s="132" t="s">
        <v>206</v>
      </c>
      <c r="I1290" s="133" t="s">
        <v>188</v>
      </c>
      <c r="J1290" s="8">
        <v>1</v>
      </c>
      <c r="K1290" s="5" t="s">
        <v>1471</v>
      </c>
      <c r="L1290" s="137"/>
      <c r="M1290" s="137"/>
    </row>
    <row r="1291" spans="1:13">
      <c r="A1291" s="163" t="str">
        <f t="shared" ref="A1291:B1295" si="85">A1290</f>
        <v>Sharing &amp; Caring</v>
      </c>
      <c r="B1291" s="163" t="str">
        <f t="shared" si="85"/>
        <v>Fun questions</v>
      </c>
      <c r="C1291" s="163"/>
      <c r="D1291" s="163" t="str">
        <f>D1290</f>
        <v>FunGrowBe</v>
      </c>
      <c r="E1291" s="162"/>
      <c r="F1291" s="136"/>
      <c r="G1291" s="132"/>
      <c r="H1291" s="132" t="s">
        <v>206</v>
      </c>
      <c r="I1291" s="133"/>
      <c r="J1291" s="8">
        <v>2</v>
      </c>
      <c r="K1291" s="5" t="s">
        <v>1472</v>
      </c>
      <c r="L1291" s="138"/>
      <c r="M1291" s="138"/>
    </row>
    <row r="1292" spans="1:13">
      <c r="A1292" s="163" t="str">
        <f t="shared" si="85"/>
        <v>Sharing &amp; Caring</v>
      </c>
      <c r="B1292" s="163" t="str">
        <f t="shared" si="85"/>
        <v>Fun questions</v>
      </c>
      <c r="C1292" s="163"/>
      <c r="D1292" s="163" t="str">
        <f>D1291</f>
        <v>FunGrowBe</v>
      </c>
      <c r="E1292" s="162"/>
      <c r="F1292" s="136"/>
      <c r="G1292" s="132"/>
      <c r="H1292" s="132" t="s">
        <v>206</v>
      </c>
      <c r="I1292" s="133"/>
      <c r="J1292" s="8">
        <v>3</v>
      </c>
      <c r="K1292" s="5" t="s">
        <v>1473</v>
      </c>
      <c r="L1292" s="138"/>
      <c r="M1292" s="138"/>
    </row>
    <row r="1293" spans="1:13">
      <c r="A1293" s="163" t="str">
        <f t="shared" si="85"/>
        <v>Sharing &amp; Caring</v>
      </c>
      <c r="B1293" s="163" t="str">
        <f t="shared" si="85"/>
        <v>Fun questions</v>
      </c>
      <c r="C1293" s="163"/>
      <c r="D1293" s="163" t="str">
        <f>D1292</f>
        <v>FunGrowBe</v>
      </c>
      <c r="E1293" s="162"/>
      <c r="F1293" s="136"/>
      <c r="G1293" s="132"/>
      <c r="H1293" s="132" t="s">
        <v>206</v>
      </c>
      <c r="I1293" s="133"/>
      <c r="J1293" s="8">
        <v>4</v>
      </c>
      <c r="K1293" s="5" t="s">
        <v>1474</v>
      </c>
      <c r="L1293" s="138"/>
      <c r="M1293" s="138"/>
    </row>
    <row r="1294" spans="1:13">
      <c r="A1294" s="163" t="str">
        <f t="shared" si="85"/>
        <v>Sharing &amp; Caring</v>
      </c>
      <c r="B1294" s="163" t="str">
        <f t="shared" si="85"/>
        <v>Fun questions</v>
      </c>
      <c r="C1294" s="163"/>
      <c r="D1294" s="163" t="str">
        <f>D1293</f>
        <v>FunGrowBe</v>
      </c>
      <c r="E1294" s="162"/>
      <c r="F1294" s="136"/>
      <c r="G1294" s="132"/>
      <c r="H1294" s="132" t="s">
        <v>206</v>
      </c>
      <c r="I1294" s="133"/>
      <c r="J1294" s="8">
        <v>5</v>
      </c>
      <c r="K1294" s="5" t="s">
        <v>1475</v>
      </c>
      <c r="L1294" s="138"/>
      <c r="M1294" s="138"/>
    </row>
    <row r="1295" spans="1:13">
      <c r="A1295" s="163" t="str">
        <f t="shared" si="85"/>
        <v>Sharing &amp; Caring</v>
      </c>
      <c r="B1295" s="163" t="str">
        <f t="shared" si="85"/>
        <v>Fun questions</v>
      </c>
      <c r="C1295" s="163"/>
      <c r="D1295" s="163" t="str">
        <f>D1294</f>
        <v>FunGrowBe</v>
      </c>
      <c r="E1295" s="162"/>
      <c r="F1295" s="136"/>
      <c r="G1295" s="132"/>
      <c r="H1295" s="132" t="s">
        <v>206</v>
      </c>
      <c r="I1295" s="133"/>
      <c r="J1295" s="8">
        <v>6</v>
      </c>
      <c r="K1295" s="5" t="s">
        <v>324</v>
      </c>
      <c r="L1295" s="139"/>
      <c r="M1295" s="139"/>
    </row>
    <row r="1296" spans="1:13" ht="29.25" customHeight="1">
      <c r="A1296" s="5" t="s">
        <v>1412</v>
      </c>
      <c r="B1296" s="5" t="s">
        <v>966</v>
      </c>
      <c r="C1296" s="5"/>
      <c r="D1296" s="5" t="s">
        <v>1476</v>
      </c>
      <c r="E1296" s="50" t="s">
        <v>1477</v>
      </c>
      <c r="F1296" s="26"/>
      <c r="G1296" s="38" t="s">
        <v>218</v>
      </c>
      <c r="H1296" s="38" t="s">
        <v>206</v>
      </c>
      <c r="I1296" s="8" t="s">
        <v>252</v>
      </c>
      <c r="J1296" s="8" t="s">
        <v>201</v>
      </c>
      <c r="K1296" s="5" t="s">
        <v>201</v>
      </c>
      <c r="L1296" s="91"/>
      <c r="M1296" s="91"/>
    </row>
    <row r="1297" spans="1:13" ht="14.65" customHeight="1">
      <c r="A1297" s="163" t="s">
        <v>1412</v>
      </c>
      <c r="B1297" s="163" t="s">
        <v>37</v>
      </c>
      <c r="C1297" s="163"/>
      <c r="D1297" s="163" t="s">
        <v>1478</v>
      </c>
      <c r="E1297" s="162" t="s">
        <v>1479</v>
      </c>
      <c r="F1297" s="153" t="s">
        <v>302</v>
      </c>
      <c r="G1297" s="129" t="s">
        <v>187</v>
      </c>
      <c r="H1297" s="129" t="s">
        <v>187</v>
      </c>
      <c r="I1297" s="133" t="s">
        <v>233</v>
      </c>
      <c r="J1297" s="8">
        <v>1</v>
      </c>
      <c r="K1297" s="5" t="s">
        <v>1480</v>
      </c>
      <c r="L1297" s="140" t="s">
        <v>1481</v>
      </c>
      <c r="M1297" s="140" t="s">
        <v>1482</v>
      </c>
    </row>
    <row r="1298" spans="1:13">
      <c r="A1298" s="163" t="str">
        <f t="shared" ref="A1298:A1305" si="86">A1297</f>
        <v>Sharing &amp; Caring</v>
      </c>
      <c r="B1298" s="163" t="str">
        <f t="shared" ref="B1298:B1305" si="87">B1297</f>
        <v>HIV disclosure</v>
      </c>
      <c r="C1298" s="163"/>
      <c r="D1298" s="163" t="str">
        <f t="shared" ref="D1298:D1305" si="88">D1297</f>
        <v>DisHowMany</v>
      </c>
      <c r="E1298" s="162"/>
      <c r="F1298" s="154"/>
      <c r="G1298" s="131"/>
      <c r="H1298" s="131" t="s">
        <v>187</v>
      </c>
      <c r="I1298" s="133"/>
      <c r="J1298" s="8">
        <v>2</v>
      </c>
      <c r="K1298" s="5" t="s">
        <v>1483</v>
      </c>
      <c r="L1298" s="151"/>
      <c r="M1298" s="151"/>
    </row>
    <row r="1299" spans="1:13">
      <c r="A1299" s="163" t="str">
        <f t="shared" si="86"/>
        <v>Sharing &amp; Caring</v>
      </c>
      <c r="B1299" s="163" t="str">
        <f t="shared" si="87"/>
        <v>HIV disclosure</v>
      </c>
      <c r="C1299" s="163"/>
      <c r="D1299" s="163" t="str">
        <f t="shared" si="88"/>
        <v>DisHowMany</v>
      </c>
      <c r="E1299" s="162"/>
      <c r="F1299" s="154"/>
      <c r="G1299" s="131"/>
      <c r="H1299" s="131" t="s">
        <v>187</v>
      </c>
      <c r="I1299" s="133"/>
      <c r="J1299" s="8">
        <v>3</v>
      </c>
      <c r="K1299" s="5" t="s">
        <v>1484</v>
      </c>
      <c r="L1299" s="151"/>
      <c r="M1299" s="151"/>
    </row>
    <row r="1300" spans="1:13">
      <c r="A1300" s="163" t="str">
        <f t="shared" si="86"/>
        <v>Sharing &amp; Caring</v>
      </c>
      <c r="B1300" s="163" t="str">
        <f t="shared" si="87"/>
        <v>HIV disclosure</v>
      </c>
      <c r="C1300" s="163"/>
      <c r="D1300" s="163" t="str">
        <f t="shared" si="88"/>
        <v>DisHowMany</v>
      </c>
      <c r="E1300" s="162"/>
      <c r="F1300" s="154"/>
      <c r="G1300" s="131"/>
      <c r="H1300" s="131" t="s">
        <v>187</v>
      </c>
      <c r="I1300" s="133"/>
      <c r="J1300" s="8">
        <v>4</v>
      </c>
      <c r="K1300" s="5" t="s">
        <v>1485</v>
      </c>
      <c r="L1300" s="151"/>
      <c r="M1300" s="151"/>
    </row>
    <row r="1301" spans="1:13">
      <c r="A1301" s="163" t="str">
        <f t="shared" si="86"/>
        <v>Sharing &amp; Caring</v>
      </c>
      <c r="B1301" s="163" t="str">
        <f t="shared" si="87"/>
        <v>HIV disclosure</v>
      </c>
      <c r="C1301" s="163"/>
      <c r="D1301" s="163" t="str">
        <f t="shared" si="88"/>
        <v>DisHowMany</v>
      </c>
      <c r="E1301" s="162"/>
      <c r="F1301" s="154"/>
      <c r="G1301" s="131"/>
      <c r="H1301" s="131" t="s">
        <v>187</v>
      </c>
      <c r="I1301" s="133"/>
      <c r="J1301" s="8">
        <v>5</v>
      </c>
      <c r="K1301" s="5" t="s">
        <v>1486</v>
      </c>
      <c r="L1301" s="151"/>
      <c r="M1301" s="151"/>
    </row>
    <row r="1302" spans="1:13">
      <c r="A1302" s="163" t="str">
        <f t="shared" si="86"/>
        <v>Sharing &amp; Caring</v>
      </c>
      <c r="B1302" s="163" t="str">
        <f t="shared" si="87"/>
        <v>HIV disclosure</v>
      </c>
      <c r="C1302" s="163"/>
      <c r="D1302" s="163" t="str">
        <f t="shared" si="88"/>
        <v>DisHowMany</v>
      </c>
      <c r="E1302" s="162"/>
      <c r="F1302" s="154"/>
      <c r="G1302" s="131"/>
      <c r="H1302" s="131" t="s">
        <v>187</v>
      </c>
      <c r="I1302" s="133"/>
      <c r="J1302" s="8">
        <v>6</v>
      </c>
      <c r="K1302" s="5" t="s">
        <v>1487</v>
      </c>
      <c r="L1302" s="151"/>
      <c r="M1302" s="151"/>
    </row>
    <row r="1303" spans="1:13">
      <c r="A1303" s="163" t="str">
        <f t="shared" si="86"/>
        <v>Sharing &amp; Caring</v>
      </c>
      <c r="B1303" s="163" t="str">
        <f t="shared" si="87"/>
        <v>HIV disclosure</v>
      </c>
      <c r="C1303" s="163"/>
      <c r="D1303" s="163" t="str">
        <f t="shared" si="88"/>
        <v>DisHowMany</v>
      </c>
      <c r="E1303" s="162"/>
      <c r="F1303" s="154"/>
      <c r="G1303" s="131"/>
      <c r="H1303" s="131" t="s">
        <v>187</v>
      </c>
      <c r="I1303" s="133"/>
      <c r="J1303" s="8">
        <v>7</v>
      </c>
      <c r="K1303" s="5" t="s">
        <v>1488</v>
      </c>
      <c r="L1303" s="151"/>
      <c r="M1303" s="151"/>
    </row>
    <row r="1304" spans="1:13">
      <c r="A1304" s="163" t="str">
        <f t="shared" si="86"/>
        <v>Sharing &amp; Caring</v>
      </c>
      <c r="B1304" s="163" t="str">
        <f t="shared" si="87"/>
        <v>HIV disclosure</v>
      </c>
      <c r="C1304" s="163"/>
      <c r="D1304" s="163" t="str">
        <f t="shared" si="88"/>
        <v>DisHowMany</v>
      </c>
      <c r="E1304" s="162"/>
      <c r="F1304" s="154"/>
      <c r="G1304" s="131"/>
      <c r="H1304" s="131" t="s">
        <v>187</v>
      </c>
      <c r="I1304" s="133"/>
      <c r="J1304" s="8">
        <v>8</v>
      </c>
      <c r="K1304" s="5" t="s">
        <v>1489</v>
      </c>
      <c r="L1304" s="151"/>
      <c r="M1304" s="151"/>
    </row>
    <row r="1305" spans="1:13">
      <c r="A1305" s="163" t="str">
        <f t="shared" si="86"/>
        <v>Sharing &amp; Caring</v>
      </c>
      <c r="B1305" s="163" t="str">
        <f t="shared" si="87"/>
        <v>HIV disclosure</v>
      </c>
      <c r="C1305" s="163"/>
      <c r="D1305" s="163" t="str">
        <f t="shared" si="88"/>
        <v>DisHowMany</v>
      </c>
      <c r="E1305" s="162"/>
      <c r="F1305" s="155"/>
      <c r="G1305" s="130"/>
      <c r="H1305" s="130" t="s">
        <v>187</v>
      </c>
      <c r="I1305" s="133"/>
      <c r="J1305" s="8">
        <v>9</v>
      </c>
      <c r="K1305" s="5" t="s">
        <v>1490</v>
      </c>
      <c r="L1305" s="141"/>
      <c r="M1305" s="141"/>
    </row>
    <row r="1306" spans="1:13" ht="14.65" customHeight="1">
      <c r="A1306" s="163" t="s">
        <v>1412</v>
      </c>
      <c r="B1306" s="163" t="s">
        <v>37</v>
      </c>
      <c r="C1306" s="163"/>
      <c r="D1306" s="163" t="s">
        <v>1491</v>
      </c>
      <c r="E1306" s="162" t="s">
        <v>1492</v>
      </c>
      <c r="F1306" s="153" t="s">
        <v>302</v>
      </c>
      <c r="G1306" s="129" t="s">
        <v>187</v>
      </c>
      <c r="H1306" s="129" t="s">
        <v>1493</v>
      </c>
      <c r="I1306" s="133" t="s">
        <v>233</v>
      </c>
      <c r="J1306" s="8">
        <v>0</v>
      </c>
      <c r="K1306" s="5" t="s">
        <v>1494</v>
      </c>
      <c r="L1306" s="140"/>
      <c r="M1306" s="140" t="s">
        <v>1495</v>
      </c>
    </row>
    <row r="1307" spans="1:13">
      <c r="A1307" s="163" t="str">
        <f t="shared" ref="A1307:A1314" si="89">A1306</f>
        <v>Sharing &amp; Caring</v>
      </c>
      <c r="B1307" s="163" t="str">
        <f t="shared" ref="B1307:B1314" si="90">B1306</f>
        <v>HIV disclosure</v>
      </c>
      <c r="C1307" s="163"/>
      <c r="D1307" s="163" t="str">
        <f t="shared" ref="D1307:D1314" si="91">D1306</f>
        <v>DisParent</v>
      </c>
      <c r="E1307" s="162"/>
      <c r="F1307" s="154"/>
      <c r="G1307" s="131"/>
      <c r="H1307" s="131" t="e">
        <v>#N/A</v>
      </c>
      <c r="I1307" s="133"/>
      <c r="J1307" s="8">
        <v>1</v>
      </c>
      <c r="K1307" s="5" t="s">
        <v>1496</v>
      </c>
      <c r="L1307" s="151"/>
      <c r="M1307" s="151"/>
    </row>
    <row r="1308" spans="1:13">
      <c r="A1308" s="163" t="str">
        <f t="shared" si="89"/>
        <v>Sharing &amp; Caring</v>
      </c>
      <c r="B1308" s="163" t="str">
        <f t="shared" si="90"/>
        <v>HIV disclosure</v>
      </c>
      <c r="C1308" s="163"/>
      <c r="D1308" s="163" t="str">
        <f t="shared" si="91"/>
        <v>DisParent</v>
      </c>
      <c r="E1308" s="162"/>
      <c r="F1308" s="154"/>
      <c r="G1308" s="131"/>
      <c r="H1308" s="131" t="e">
        <v>#N/A</v>
      </c>
      <c r="I1308" s="133"/>
      <c r="J1308" s="8">
        <v>2</v>
      </c>
      <c r="K1308" s="5" t="s">
        <v>1497</v>
      </c>
      <c r="L1308" s="151"/>
      <c r="M1308" s="151"/>
    </row>
    <row r="1309" spans="1:13">
      <c r="A1309" s="163" t="str">
        <f t="shared" si="89"/>
        <v>Sharing &amp; Caring</v>
      </c>
      <c r="B1309" s="163" t="str">
        <f t="shared" si="90"/>
        <v>HIV disclosure</v>
      </c>
      <c r="C1309" s="163"/>
      <c r="D1309" s="163" t="str">
        <f t="shared" si="91"/>
        <v>DisParent</v>
      </c>
      <c r="E1309" s="162"/>
      <c r="F1309" s="154"/>
      <c r="G1309" s="131"/>
      <c r="H1309" s="131" t="e">
        <v>#N/A</v>
      </c>
      <c r="I1309" s="133"/>
      <c r="J1309" s="8">
        <v>3</v>
      </c>
      <c r="K1309" s="5" t="s">
        <v>1498</v>
      </c>
      <c r="L1309" s="151"/>
      <c r="M1309" s="151"/>
    </row>
    <row r="1310" spans="1:13">
      <c r="A1310" s="163" t="str">
        <f t="shared" si="89"/>
        <v>Sharing &amp; Caring</v>
      </c>
      <c r="B1310" s="163" t="str">
        <f t="shared" si="90"/>
        <v>HIV disclosure</v>
      </c>
      <c r="C1310" s="163"/>
      <c r="D1310" s="163" t="str">
        <f t="shared" si="91"/>
        <v>DisParent</v>
      </c>
      <c r="E1310" s="162"/>
      <c r="F1310" s="154"/>
      <c r="G1310" s="131"/>
      <c r="H1310" s="131" t="e">
        <v>#N/A</v>
      </c>
      <c r="I1310" s="133"/>
      <c r="J1310" s="8">
        <v>4</v>
      </c>
      <c r="K1310" s="5" t="s">
        <v>1499</v>
      </c>
      <c r="L1310" s="151"/>
      <c r="M1310" s="151"/>
    </row>
    <row r="1311" spans="1:13">
      <c r="A1311" s="163" t="str">
        <f t="shared" si="89"/>
        <v>Sharing &amp; Caring</v>
      </c>
      <c r="B1311" s="163" t="str">
        <f t="shared" si="90"/>
        <v>HIV disclosure</v>
      </c>
      <c r="C1311" s="163"/>
      <c r="D1311" s="163" t="str">
        <f t="shared" si="91"/>
        <v>DisParent</v>
      </c>
      <c r="E1311" s="162"/>
      <c r="F1311" s="154"/>
      <c r="G1311" s="131"/>
      <c r="H1311" s="131" t="e">
        <v>#N/A</v>
      </c>
      <c r="I1311" s="133"/>
      <c r="J1311" s="8">
        <v>5</v>
      </c>
      <c r="K1311" s="5" t="s">
        <v>1500</v>
      </c>
      <c r="L1311" s="151"/>
      <c r="M1311" s="151"/>
    </row>
    <row r="1312" spans="1:13">
      <c r="A1312" s="163" t="str">
        <f t="shared" si="89"/>
        <v>Sharing &amp; Caring</v>
      </c>
      <c r="B1312" s="163" t="str">
        <f t="shared" si="90"/>
        <v>HIV disclosure</v>
      </c>
      <c r="C1312" s="163"/>
      <c r="D1312" s="163" t="str">
        <f t="shared" si="91"/>
        <v>DisParent</v>
      </c>
      <c r="E1312" s="162"/>
      <c r="F1312" s="154"/>
      <c r="G1312" s="131"/>
      <c r="H1312" s="131" t="e">
        <v>#N/A</v>
      </c>
      <c r="I1312" s="133"/>
      <c r="J1312" s="8">
        <v>6</v>
      </c>
      <c r="K1312" s="5" t="s">
        <v>1501</v>
      </c>
      <c r="L1312" s="151"/>
      <c r="M1312" s="151"/>
    </row>
    <row r="1313" spans="1:13" ht="28.9">
      <c r="A1313" s="163" t="str">
        <f t="shared" si="89"/>
        <v>Sharing &amp; Caring</v>
      </c>
      <c r="B1313" s="163" t="str">
        <f t="shared" si="90"/>
        <v>HIV disclosure</v>
      </c>
      <c r="C1313" s="163"/>
      <c r="D1313" s="163" t="str">
        <f t="shared" si="91"/>
        <v>DisParent</v>
      </c>
      <c r="E1313" s="162"/>
      <c r="F1313" s="154"/>
      <c r="G1313" s="131"/>
      <c r="H1313" s="131" t="e">
        <v>#N/A</v>
      </c>
      <c r="I1313" s="133"/>
      <c r="J1313" s="8">
        <v>7</v>
      </c>
      <c r="K1313" s="5" t="s">
        <v>1502</v>
      </c>
      <c r="L1313" s="151"/>
      <c r="M1313" s="151"/>
    </row>
    <row r="1314" spans="1:13" ht="28.9">
      <c r="A1314" s="163" t="str">
        <f t="shared" si="89"/>
        <v>Sharing &amp; Caring</v>
      </c>
      <c r="B1314" s="163" t="str">
        <f t="shared" si="90"/>
        <v>HIV disclosure</v>
      </c>
      <c r="C1314" s="163"/>
      <c r="D1314" s="163" t="str">
        <f t="shared" si="91"/>
        <v>DisParent</v>
      </c>
      <c r="E1314" s="162"/>
      <c r="F1314" s="155"/>
      <c r="G1314" s="130"/>
      <c r="H1314" s="130" t="e">
        <v>#N/A</v>
      </c>
      <c r="I1314" s="133"/>
      <c r="J1314" s="8">
        <v>8</v>
      </c>
      <c r="K1314" s="5" t="s">
        <v>1503</v>
      </c>
      <c r="L1314" s="141"/>
      <c r="M1314" s="141"/>
    </row>
    <row r="1315" spans="1:13" ht="14.65" customHeight="1">
      <c r="A1315" s="163" t="s">
        <v>1412</v>
      </c>
      <c r="B1315" s="163" t="s">
        <v>37</v>
      </c>
      <c r="C1315" s="163"/>
      <c r="D1315" s="163" t="s">
        <v>1504</v>
      </c>
      <c r="E1315" s="162" t="s">
        <v>1505</v>
      </c>
      <c r="F1315" s="153" t="s">
        <v>302</v>
      </c>
      <c r="G1315" s="129" t="s">
        <v>187</v>
      </c>
      <c r="H1315" s="129" t="s">
        <v>1506</v>
      </c>
      <c r="I1315" s="133" t="s">
        <v>233</v>
      </c>
      <c r="J1315" s="8">
        <v>1</v>
      </c>
      <c r="K1315" s="5" t="s">
        <v>1496</v>
      </c>
      <c r="L1315" s="140"/>
      <c r="M1315" s="140" t="s">
        <v>1507</v>
      </c>
    </row>
    <row r="1316" spans="1:13">
      <c r="A1316" s="163" t="str">
        <f t="shared" ref="A1316:A1322" si="92">A1315</f>
        <v>Sharing &amp; Caring</v>
      </c>
      <c r="B1316" s="163" t="str">
        <f t="shared" ref="B1316:B1322" si="93">B1315</f>
        <v>HIV disclosure</v>
      </c>
      <c r="C1316" s="163"/>
      <c r="D1316" s="163" t="str">
        <f t="shared" ref="D1316:D1322" si="94">D1315</f>
        <v>DisBestFriend</v>
      </c>
      <c r="E1316" s="162"/>
      <c r="F1316" s="154"/>
      <c r="G1316" s="131"/>
      <c r="H1316" s="131" t="e">
        <v>#N/A</v>
      </c>
      <c r="I1316" s="133"/>
      <c r="J1316" s="8">
        <v>2</v>
      </c>
      <c r="K1316" s="5" t="s">
        <v>1497</v>
      </c>
      <c r="L1316" s="151"/>
      <c r="M1316" s="151"/>
    </row>
    <row r="1317" spans="1:13">
      <c r="A1317" s="163" t="str">
        <f t="shared" si="92"/>
        <v>Sharing &amp; Caring</v>
      </c>
      <c r="B1317" s="163" t="str">
        <f t="shared" si="93"/>
        <v>HIV disclosure</v>
      </c>
      <c r="C1317" s="163"/>
      <c r="D1317" s="163" t="str">
        <f t="shared" si="94"/>
        <v>DisBestFriend</v>
      </c>
      <c r="E1317" s="162"/>
      <c r="F1317" s="154"/>
      <c r="G1317" s="131"/>
      <c r="H1317" s="131" t="e">
        <v>#N/A</v>
      </c>
      <c r="I1317" s="133"/>
      <c r="J1317" s="8">
        <v>3</v>
      </c>
      <c r="K1317" s="5" t="s">
        <v>1498</v>
      </c>
      <c r="L1317" s="151"/>
      <c r="M1317" s="151"/>
    </row>
    <row r="1318" spans="1:13">
      <c r="A1318" s="163" t="str">
        <f t="shared" si="92"/>
        <v>Sharing &amp; Caring</v>
      </c>
      <c r="B1318" s="163" t="str">
        <f t="shared" si="93"/>
        <v>HIV disclosure</v>
      </c>
      <c r="C1318" s="163"/>
      <c r="D1318" s="163" t="str">
        <f t="shared" si="94"/>
        <v>DisBestFriend</v>
      </c>
      <c r="E1318" s="162"/>
      <c r="F1318" s="154"/>
      <c r="G1318" s="131"/>
      <c r="H1318" s="131" t="e">
        <v>#N/A</v>
      </c>
      <c r="I1318" s="133"/>
      <c r="J1318" s="8">
        <v>4</v>
      </c>
      <c r="K1318" s="5" t="s">
        <v>1499</v>
      </c>
      <c r="L1318" s="151"/>
      <c r="M1318" s="151"/>
    </row>
    <row r="1319" spans="1:13">
      <c r="A1319" s="163" t="str">
        <f t="shared" si="92"/>
        <v>Sharing &amp; Caring</v>
      </c>
      <c r="B1319" s="163" t="str">
        <f t="shared" si="93"/>
        <v>HIV disclosure</v>
      </c>
      <c r="C1319" s="163"/>
      <c r="D1319" s="163" t="str">
        <f t="shared" si="94"/>
        <v>DisBestFriend</v>
      </c>
      <c r="E1319" s="162"/>
      <c r="F1319" s="154"/>
      <c r="G1319" s="131"/>
      <c r="H1319" s="131" t="e">
        <v>#N/A</v>
      </c>
      <c r="I1319" s="133"/>
      <c r="J1319" s="8">
        <v>5</v>
      </c>
      <c r="K1319" s="5" t="s">
        <v>1500</v>
      </c>
      <c r="L1319" s="151"/>
      <c r="M1319" s="151"/>
    </row>
    <row r="1320" spans="1:13">
      <c r="A1320" s="163" t="str">
        <f t="shared" si="92"/>
        <v>Sharing &amp; Caring</v>
      </c>
      <c r="B1320" s="163" t="str">
        <f t="shared" si="93"/>
        <v>HIV disclosure</v>
      </c>
      <c r="C1320" s="163"/>
      <c r="D1320" s="163" t="str">
        <f t="shared" si="94"/>
        <v>DisBestFriend</v>
      </c>
      <c r="E1320" s="162"/>
      <c r="F1320" s="154"/>
      <c r="G1320" s="131"/>
      <c r="H1320" s="131" t="e">
        <v>#N/A</v>
      </c>
      <c r="I1320" s="133"/>
      <c r="J1320" s="8">
        <v>6</v>
      </c>
      <c r="K1320" s="5" t="s">
        <v>1501</v>
      </c>
      <c r="L1320" s="151"/>
      <c r="M1320" s="151"/>
    </row>
    <row r="1321" spans="1:13">
      <c r="A1321" s="163" t="str">
        <f t="shared" si="92"/>
        <v>Sharing &amp; Caring</v>
      </c>
      <c r="B1321" s="163" t="str">
        <f t="shared" si="93"/>
        <v>HIV disclosure</v>
      </c>
      <c r="C1321" s="163"/>
      <c r="D1321" s="163" t="str">
        <f t="shared" si="94"/>
        <v>DisBestFriend</v>
      </c>
      <c r="E1321" s="162"/>
      <c r="F1321" s="154"/>
      <c r="G1321" s="131"/>
      <c r="H1321" s="131" t="e">
        <v>#N/A</v>
      </c>
      <c r="I1321" s="133"/>
      <c r="J1321" s="8">
        <v>7</v>
      </c>
      <c r="K1321" s="5" t="s">
        <v>1508</v>
      </c>
      <c r="L1321" s="151"/>
      <c r="M1321" s="151"/>
    </row>
    <row r="1322" spans="1:13" ht="28.9">
      <c r="A1322" s="163" t="str">
        <f t="shared" si="92"/>
        <v>Sharing &amp; Caring</v>
      </c>
      <c r="B1322" s="163" t="str">
        <f t="shared" si="93"/>
        <v>HIV disclosure</v>
      </c>
      <c r="C1322" s="163"/>
      <c r="D1322" s="163" t="str">
        <f t="shared" si="94"/>
        <v>DisBestFriend</v>
      </c>
      <c r="E1322" s="162"/>
      <c r="F1322" s="155"/>
      <c r="G1322" s="130"/>
      <c r="H1322" s="130" t="e">
        <v>#N/A</v>
      </c>
      <c r="I1322" s="133"/>
      <c r="J1322" s="8">
        <v>8</v>
      </c>
      <c r="K1322" s="5" t="s">
        <v>1503</v>
      </c>
      <c r="L1322" s="141"/>
      <c r="M1322" s="141"/>
    </row>
    <row r="1323" spans="1:13" ht="14.65" customHeight="1">
      <c r="A1323" s="163" t="s">
        <v>1412</v>
      </c>
      <c r="B1323" s="163" t="s">
        <v>37</v>
      </c>
      <c r="C1323" s="163"/>
      <c r="D1323" s="163" t="s">
        <v>1509</v>
      </c>
      <c r="E1323" s="162" t="s">
        <v>1510</v>
      </c>
      <c r="F1323" s="153" t="s">
        <v>302</v>
      </c>
      <c r="G1323" s="129" t="s">
        <v>187</v>
      </c>
      <c r="H1323" s="129" t="s">
        <v>1506</v>
      </c>
      <c r="I1323" s="133" t="s">
        <v>233</v>
      </c>
      <c r="J1323" s="8">
        <v>1</v>
      </c>
      <c r="K1323" s="5" t="s">
        <v>1496</v>
      </c>
      <c r="L1323" s="140"/>
      <c r="M1323" s="140" t="s">
        <v>1511</v>
      </c>
    </row>
    <row r="1324" spans="1:13">
      <c r="A1324" s="163" t="str">
        <f t="shared" ref="A1324:A1330" si="95">A1323</f>
        <v>Sharing &amp; Caring</v>
      </c>
      <c r="B1324" s="163" t="str">
        <f t="shared" ref="B1324:B1330" si="96">B1323</f>
        <v>HIV disclosure</v>
      </c>
      <c r="C1324" s="163"/>
      <c r="D1324" s="163" t="str">
        <f t="shared" ref="D1324:D1330" si="97">D1323</f>
        <v>DisBoyGirlfriend</v>
      </c>
      <c r="E1324" s="162"/>
      <c r="F1324" s="154"/>
      <c r="G1324" s="131"/>
      <c r="H1324" s="131" t="e">
        <v>#N/A</v>
      </c>
      <c r="I1324" s="133"/>
      <c r="J1324" s="8">
        <v>2</v>
      </c>
      <c r="K1324" s="5" t="s">
        <v>1497</v>
      </c>
      <c r="L1324" s="151"/>
      <c r="M1324" s="151"/>
    </row>
    <row r="1325" spans="1:13">
      <c r="A1325" s="163" t="str">
        <f t="shared" si="95"/>
        <v>Sharing &amp; Caring</v>
      </c>
      <c r="B1325" s="163" t="str">
        <f t="shared" si="96"/>
        <v>HIV disclosure</v>
      </c>
      <c r="C1325" s="163"/>
      <c r="D1325" s="163" t="str">
        <f t="shared" si="97"/>
        <v>DisBoyGirlfriend</v>
      </c>
      <c r="E1325" s="162"/>
      <c r="F1325" s="154"/>
      <c r="G1325" s="131"/>
      <c r="H1325" s="131" t="e">
        <v>#N/A</v>
      </c>
      <c r="I1325" s="133"/>
      <c r="J1325" s="8">
        <v>3</v>
      </c>
      <c r="K1325" s="5" t="s">
        <v>1498</v>
      </c>
      <c r="L1325" s="151"/>
      <c r="M1325" s="151"/>
    </row>
    <row r="1326" spans="1:13">
      <c r="A1326" s="163" t="str">
        <f t="shared" si="95"/>
        <v>Sharing &amp; Caring</v>
      </c>
      <c r="B1326" s="163" t="str">
        <f t="shared" si="96"/>
        <v>HIV disclosure</v>
      </c>
      <c r="C1326" s="163"/>
      <c r="D1326" s="163" t="str">
        <f t="shared" si="97"/>
        <v>DisBoyGirlfriend</v>
      </c>
      <c r="E1326" s="162"/>
      <c r="F1326" s="154"/>
      <c r="G1326" s="131"/>
      <c r="H1326" s="131" t="e">
        <v>#N/A</v>
      </c>
      <c r="I1326" s="133"/>
      <c r="J1326" s="8">
        <v>4</v>
      </c>
      <c r="K1326" s="5" t="s">
        <v>1499</v>
      </c>
      <c r="L1326" s="151"/>
      <c r="M1326" s="151"/>
    </row>
    <row r="1327" spans="1:13">
      <c r="A1327" s="163" t="str">
        <f t="shared" si="95"/>
        <v>Sharing &amp; Caring</v>
      </c>
      <c r="B1327" s="163" t="str">
        <f t="shared" si="96"/>
        <v>HIV disclosure</v>
      </c>
      <c r="C1327" s="163"/>
      <c r="D1327" s="163" t="str">
        <f t="shared" si="97"/>
        <v>DisBoyGirlfriend</v>
      </c>
      <c r="E1327" s="162"/>
      <c r="F1327" s="154"/>
      <c r="G1327" s="131"/>
      <c r="H1327" s="131" t="e">
        <v>#N/A</v>
      </c>
      <c r="I1327" s="133"/>
      <c r="J1327" s="8">
        <v>5</v>
      </c>
      <c r="K1327" s="5" t="s">
        <v>1500</v>
      </c>
      <c r="L1327" s="151"/>
      <c r="M1327" s="151"/>
    </row>
    <row r="1328" spans="1:13">
      <c r="A1328" s="163" t="str">
        <f t="shared" si="95"/>
        <v>Sharing &amp; Caring</v>
      </c>
      <c r="B1328" s="163" t="str">
        <f t="shared" si="96"/>
        <v>HIV disclosure</v>
      </c>
      <c r="C1328" s="163"/>
      <c r="D1328" s="163" t="str">
        <f t="shared" si="97"/>
        <v>DisBoyGirlfriend</v>
      </c>
      <c r="E1328" s="162"/>
      <c r="F1328" s="154"/>
      <c r="G1328" s="131"/>
      <c r="H1328" s="131" t="e">
        <v>#N/A</v>
      </c>
      <c r="I1328" s="133"/>
      <c r="J1328" s="8">
        <v>6</v>
      </c>
      <c r="K1328" s="5" t="s">
        <v>1501</v>
      </c>
      <c r="L1328" s="151"/>
      <c r="M1328" s="151"/>
    </row>
    <row r="1329" spans="1:13">
      <c r="A1329" s="163" t="str">
        <f t="shared" si="95"/>
        <v>Sharing &amp; Caring</v>
      </c>
      <c r="B1329" s="163" t="str">
        <f t="shared" si="96"/>
        <v>HIV disclosure</v>
      </c>
      <c r="C1329" s="163"/>
      <c r="D1329" s="163" t="str">
        <f t="shared" si="97"/>
        <v>DisBoyGirlfriend</v>
      </c>
      <c r="E1329" s="162"/>
      <c r="F1329" s="154"/>
      <c r="G1329" s="131"/>
      <c r="H1329" s="131" t="e">
        <v>#N/A</v>
      </c>
      <c r="I1329" s="133"/>
      <c r="J1329" s="8">
        <v>7</v>
      </c>
      <c r="K1329" s="5" t="s">
        <v>1508</v>
      </c>
      <c r="L1329" s="151"/>
      <c r="M1329" s="151"/>
    </row>
    <row r="1330" spans="1:13" ht="28.9">
      <c r="A1330" s="163" t="str">
        <f t="shared" si="95"/>
        <v>Sharing &amp; Caring</v>
      </c>
      <c r="B1330" s="163" t="str">
        <f t="shared" si="96"/>
        <v>HIV disclosure</v>
      </c>
      <c r="C1330" s="163"/>
      <c r="D1330" s="163" t="str">
        <f t="shared" si="97"/>
        <v>DisBoyGirlfriend</v>
      </c>
      <c r="E1330" s="162"/>
      <c r="F1330" s="155"/>
      <c r="G1330" s="130"/>
      <c r="H1330" s="130" t="e">
        <v>#N/A</v>
      </c>
      <c r="I1330" s="133"/>
      <c r="J1330" s="8">
        <v>8</v>
      </c>
      <c r="K1330" s="5" t="s">
        <v>1503</v>
      </c>
      <c r="L1330" s="141"/>
      <c r="M1330" s="141"/>
    </row>
    <row r="1331" spans="1:13" ht="14.65" customHeight="1">
      <c r="A1331" s="163" t="s">
        <v>1412</v>
      </c>
      <c r="B1331" s="163" t="s">
        <v>37</v>
      </c>
      <c r="C1331" s="163"/>
      <c r="D1331" s="163" t="s">
        <v>1512</v>
      </c>
      <c r="E1331" s="162" t="s">
        <v>1513</v>
      </c>
      <c r="F1331" s="153" t="s">
        <v>302</v>
      </c>
      <c r="G1331" s="129" t="s">
        <v>187</v>
      </c>
      <c r="H1331" s="129" t="s">
        <v>1514</v>
      </c>
      <c r="I1331" s="133" t="s">
        <v>233</v>
      </c>
      <c r="J1331" s="8">
        <v>0</v>
      </c>
      <c r="K1331" s="5" t="s">
        <v>1515</v>
      </c>
      <c r="L1331" s="140"/>
      <c r="M1331" s="140" t="s">
        <v>1516</v>
      </c>
    </row>
    <row r="1332" spans="1:13">
      <c r="A1332" s="163" t="str">
        <f t="shared" ref="A1332:A1339" si="98">A1331</f>
        <v>Sharing &amp; Caring</v>
      </c>
      <c r="B1332" s="163" t="str">
        <f t="shared" ref="B1332:B1339" si="99">B1331</f>
        <v>HIV disclosure</v>
      </c>
      <c r="C1332" s="163"/>
      <c r="D1332" s="163" t="str">
        <f t="shared" ref="D1332:D1339" si="100">D1331</f>
        <v>DisChurchLeader</v>
      </c>
      <c r="E1332" s="162"/>
      <c r="F1332" s="154"/>
      <c r="G1332" s="131"/>
      <c r="H1332" s="131" t="e">
        <v>#N/A</v>
      </c>
      <c r="I1332" s="133"/>
      <c r="J1332" s="8">
        <v>1</v>
      </c>
      <c r="K1332" s="5" t="s">
        <v>1496</v>
      </c>
      <c r="L1332" s="151"/>
      <c r="M1332" s="151"/>
    </row>
    <row r="1333" spans="1:13">
      <c r="A1333" s="163" t="str">
        <f t="shared" si="98"/>
        <v>Sharing &amp; Caring</v>
      </c>
      <c r="B1333" s="163" t="str">
        <f t="shared" si="99"/>
        <v>HIV disclosure</v>
      </c>
      <c r="C1333" s="163"/>
      <c r="D1333" s="163" t="str">
        <f t="shared" si="100"/>
        <v>DisChurchLeader</v>
      </c>
      <c r="E1333" s="162"/>
      <c r="F1333" s="154"/>
      <c r="G1333" s="131"/>
      <c r="H1333" s="131" t="e">
        <v>#N/A</v>
      </c>
      <c r="I1333" s="133"/>
      <c r="J1333" s="8">
        <v>2</v>
      </c>
      <c r="K1333" s="5" t="s">
        <v>1497</v>
      </c>
      <c r="L1333" s="151"/>
      <c r="M1333" s="151"/>
    </row>
    <row r="1334" spans="1:13">
      <c r="A1334" s="163" t="str">
        <f t="shared" si="98"/>
        <v>Sharing &amp; Caring</v>
      </c>
      <c r="B1334" s="163" t="str">
        <f t="shared" si="99"/>
        <v>HIV disclosure</v>
      </c>
      <c r="C1334" s="163"/>
      <c r="D1334" s="163" t="str">
        <f t="shared" si="100"/>
        <v>DisChurchLeader</v>
      </c>
      <c r="E1334" s="162"/>
      <c r="F1334" s="154"/>
      <c r="G1334" s="131"/>
      <c r="H1334" s="131" t="e">
        <v>#N/A</v>
      </c>
      <c r="I1334" s="133"/>
      <c r="J1334" s="8">
        <v>3</v>
      </c>
      <c r="K1334" s="5" t="s">
        <v>1498</v>
      </c>
      <c r="L1334" s="151"/>
      <c r="M1334" s="151"/>
    </row>
    <row r="1335" spans="1:13">
      <c r="A1335" s="163" t="str">
        <f t="shared" si="98"/>
        <v>Sharing &amp; Caring</v>
      </c>
      <c r="B1335" s="163" t="str">
        <f t="shared" si="99"/>
        <v>HIV disclosure</v>
      </c>
      <c r="C1335" s="163"/>
      <c r="D1335" s="163" t="str">
        <f t="shared" si="100"/>
        <v>DisChurchLeader</v>
      </c>
      <c r="E1335" s="162"/>
      <c r="F1335" s="154"/>
      <c r="G1335" s="131"/>
      <c r="H1335" s="131" t="e">
        <v>#N/A</v>
      </c>
      <c r="I1335" s="133"/>
      <c r="J1335" s="8">
        <v>4</v>
      </c>
      <c r="K1335" s="5" t="s">
        <v>1499</v>
      </c>
      <c r="L1335" s="151"/>
      <c r="M1335" s="151"/>
    </row>
    <row r="1336" spans="1:13">
      <c r="A1336" s="163" t="str">
        <f t="shared" si="98"/>
        <v>Sharing &amp; Caring</v>
      </c>
      <c r="B1336" s="163" t="str">
        <f t="shared" si="99"/>
        <v>HIV disclosure</v>
      </c>
      <c r="C1336" s="163"/>
      <c r="D1336" s="163" t="str">
        <f t="shared" si="100"/>
        <v>DisChurchLeader</v>
      </c>
      <c r="E1336" s="162"/>
      <c r="F1336" s="154"/>
      <c r="G1336" s="131"/>
      <c r="H1336" s="131" t="e">
        <v>#N/A</v>
      </c>
      <c r="I1336" s="133"/>
      <c r="J1336" s="8">
        <v>5</v>
      </c>
      <c r="K1336" s="5" t="s">
        <v>1500</v>
      </c>
      <c r="L1336" s="151"/>
      <c r="M1336" s="151"/>
    </row>
    <row r="1337" spans="1:13">
      <c r="A1337" s="163" t="str">
        <f t="shared" si="98"/>
        <v>Sharing &amp; Caring</v>
      </c>
      <c r="B1337" s="163" t="str">
        <f t="shared" si="99"/>
        <v>HIV disclosure</v>
      </c>
      <c r="C1337" s="163"/>
      <c r="D1337" s="163" t="str">
        <f t="shared" si="100"/>
        <v>DisChurchLeader</v>
      </c>
      <c r="E1337" s="162"/>
      <c r="F1337" s="154"/>
      <c r="G1337" s="131"/>
      <c r="H1337" s="131" t="e">
        <v>#N/A</v>
      </c>
      <c r="I1337" s="133"/>
      <c r="J1337" s="8">
        <v>6</v>
      </c>
      <c r="K1337" s="5" t="s">
        <v>1501</v>
      </c>
      <c r="L1337" s="151"/>
      <c r="M1337" s="151"/>
    </row>
    <row r="1338" spans="1:13">
      <c r="A1338" s="163" t="str">
        <f t="shared" si="98"/>
        <v>Sharing &amp; Caring</v>
      </c>
      <c r="B1338" s="163" t="str">
        <f t="shared" si="99"/>
        <v>HIV disclosure</v>
      </c>
      <c r="C1338" s="163"/>
      <c r="D1338" s="163" t="str">
        <f t="shared" si="100"/>
        <v>DisChurchLeader</v>
      </c>
      <c r="E1338" s="162"/>
      <c r="F1338" s="154"/>
      <c r="G1338" s="131"/>
      <c r="H1338" s="131" t="e">
        <v>#N/A</v>
      </c>
      <c r="I1338" s="133"/>
      <c r="J1338" s="8">
        <v>7</v>
      </c>
      <c r="K1338" s="5" t="s">
        <v>1508</v>
      </c>
      <c r="L1338" s="151"/>
      <c r="M1338" s="151"/>
    </row>
    <row r="1339" spans="1:13" ht="28.9">
      <c r="A1339" s="163" t="str">
        <f t="shared" si="98"/>
        <v>Sharing &amp; Caring</v>
      </c>
      <c r="B1339" s="163" t="str">
        <f t="shared" si="99"/>
        <v>HIV disclosure</v>
      </c>
      <c r="C1339" s="163"/>
      <c r="D1339" s="163" t="str">
        <f t="shared" si="100"/>
        <v>DisChurchLeader</v>
      </c>
      <c r="E1339" s="162"/>
      <c r="F1339" s="155"/>
      <c r="G1339" s="130"/>
      <c r="H1339" s="130" t="e">
        <v>#N/A</v>
      </c>
      <c r="I1339" s="133"/>
      <c r="J1339" s="8">
        <v>8</v>
      </c>
      <c r="K1339" s="5" t="s">
        <v>1503</v>
      </c>
      <c r="L1339" s="141"/>
      <c r="M1339" s="141"/>
    </row>
    <row r="1340" spans="1:13" ht="14.85" customHeight="1">
      <c r="A1340" s="163" t="s">
        <v>1412</v>
      </c>
      <c r="B1340" s="163" t="s">
        <v>37</v>
      </c>
      <c r="C1340" s="163"/>
      <c r="D1340" s="163" t="s">
        <v>1517</v>
      </c>
      <c r="E1340" s="156" t="s">
        <v>1518</v>
      </c>
      <c r="F1340" s="153" t="s">
        <v>302</v>
      </c>
      <c r="G1340" s="129" t="s">
        <v>187</v>
      </c>
      <c r="H1340" s="129" t="s">
        <v>1519</v>
      </c>
      <c r="I1340" s="142" t="s">
        <v>233</v>
      </c>
      <c r="J1340" s="8">
        <v>0</v>
      </c>
      <c r="K1340" s="5" t="s">
        <v>221</v>
      </c>
      <c r="L1340" s="140"/>
      <c r="M1340" s="140" t="s">
        <v>1520</v>
      </c>
    </row>
    <row r="1341" spans="1:13">
      <c r="A1341" s="163" t="str">
        <f t="shared" ref="A1341:A1348" si="101">A1340</f>
        <v>Sharing &amp; Caring</v>
      </c>
      <c r="B1341" s="163" t="str">
        <f t="shared" ref="B1341:B1348" si="102">B1340</f>
        <v>HIV disclosure</v>
      </c>
      <c r="C1341" s="163"/>
      <c r="D1341" s="163" t="str">
        <f t="shared" ref="D1341:D1348" si="103">D1340</f>
        <v>DisSchoolTeacher</v>
      </c>
      <c r="E1341" s="157"/>
      <c r="F1341" s="154"/>
      <c r="G1341" s="131"/>
      <c r="H1341" s="131" t="e">
        <v>#N/A</v>
      </c>
      <c r="I1341" s="143"/>
      <c r="J1341" s="8">
        <v>1</v>
      </c>
      <c r="K1341" s="5" t="s">
        <v>1496</v>
      </c>
      <c r="L1341" s="151"/>
      <c r="M1341" s="151"/>
    </row>
    <row r="1342" spans="1:13">
      <c r="A1342" s="163" t="str">
        <f t="shared" si="101"/>
        <v>Sharing &amp; Caring</v>
      </c>
      <c r="B1342" s="163" t="str">
        <f t="shared" si="102"/>
        <v>HIV disclosure</v>
      </c>
      <c r="C1342" s="163"/>
      <c r="D1342" s="163" t="str">
        <f t="shared" si="103"/>
        <v>DisSchoolTeacher</v>
      </c>
      <c r="E1342" s="157"/>
      <c r="F1342" s="154"/>
      <c r="G1342" s="131"/>
      <c r="H1342" s="131" t="e">
        <v>#N/A</v>
      </c>
      <c r="I1342" s="143"/>
      <c r="J1342" s="8">
        <v>2</v>
      </c>
      <c r="K1342" s="5" t="s">
        <v>1497</v>
      </c>
      <c r="L1342" s="151"/>
      <c r="M1342" s="151"/>
    </row>
    <row r="1343" spans="1:13">
      <c r="A1343" s="163" t="str">
        <f t="shared" si="101"/>
        <v>Sharing &amp; Caring</v>
      </c>
      <c r="B1343" s="163" t="str">
        <f t="shared" si="102"/>
        <v>HIV disclosure</v>
      </c>
      <c r="C1343" s="163"/>
      <c r="D1343" s="163" t="str">
        <f t="shared" si="103"/>
        <v>DisSchoolTeacher</v>
      </c>
      <c r="E1343" s="157"/>
      <c r="F1343" s="154"/>
      <c r="G1343" s="131"/>
      <c r="H1343" s="131" t="e">
        <v>#N/A</v>
      </c>
      <c r="I1343" s="143"/>
      <c r="J1343" s="8">
        <v>3</v>
      </c>
      <c r="K1343" s="5" t="s">
        <v>1498</v>
      </c>
      <c r="L1343" s="151"/>
      <c r="M1343" s="151"/>
    </row>
    <row r="1344" spans="1:13">
      <c r="A1344" s="163" t="str">
        <f t="shared" si="101"/>
        <v>Sharing &amp; Caring</v>
      </c>
      <c r="B1344" s="163" t="str">
        <f t="shared" si="102"/>
        <v>HIV disclosure</v>
      </c>
      <c r="C1344" s="163"/>
      <c r="D1344" s="163" t="str">
        <f t="shared" si="103"/>
        <v>DisSchoolTeacher</v>
      </c>
      <c r="E1344" s="157"/>
      <c r="F1344" s="154"/>
      <c r="G1344" s="131"/>
      <c r="H1344" s="131" t="e">
        <v>#N/A</v>
      </c>
      <c r="I1344" s="143"/>
      <c r="J1344" s="8">
        <v>4</v>
      </c>
      <c r="K1344" s="5" t="s">
        <v>1499</v>
      </c>
      <c r="L1344" s="151"/>
      <c r="M1344" s="151"/>
    </row>
    <row r="1345" spans="1:13">
      <c r="A1345" s="163" t="str">
        <f t="shared" si="101"/>
        <v>Sharing &amp; Caring</v>
      </c>
      <c r="B1345" s="163" t="str">
        <f t="shared" si="102"/>
        <v>HIV disclosure</v>
      </c>
      <c r="C1345" s="163"/>
      <c r="D1345" s="163" t="str">
        <f t="shared" si="103"/>
        <v>DisSchoolTeacher</v>
      </c>
      <c r="E1345" s="157"/>
      <c r="F1345" s="154"/>
      <c r="G1345" s="131"/>
      <c r="H1345" s="131" t="e">
        <v>#N/A</v>
      </c>
      <c r="I1345" s="143"/>
      <c r="J1345" s="8">
        <v>5</v>
      </c>
      <c r="K1345" s="5" t="s">
        <v>1500</v>
      </c>
      <c r="L1345" s="151"/>
      <c r="M1345" s="151"/>
    </row>
    <row r="1346" spans="1:13">
      <c r="A1346" s="163" t="str">
        <f t="shared" si="101"/>
        <v>Sharing &amp; Caring</v>
      </c>
      <c r="B1346" s="163" t="str">
        <f t="shared" si="102"/>
        <v>HIV disclosure</v>
      </c>
      <c r="C1346" s="163"/>
      <c r="D1346" s="163" t="str">
        <f t="shared" si="103"/>
        <v>DisSchoolTeacher</v>
      </c>
      <c r="E1346" s="157"/>
      <c r="F1346" s="154"/>
      <c r="G1346" s="131"/>
      <c r="H1346" s="131" t="e">
        <v>#N/A</v>
      </c>
      <c r="I1346" s="143"/>
      <c r="J1346" s="8">
        <v>6</v>
      </c>
      <c r="K1346" s="5" t="s">
        <v>1501</v>
      </c>
      <c r="L1346" s="151"/>
      <c r="M1346" s="151"/>
    </row>
    <row r="1347" spans="1:13">
      <c r="A1347" s="163" t="str">
        <f t="shared" si="101"/>
        <v>Sharing &amp; Caring</v>
      </c>
      <c r="B1347" s="163" t="str">
        <f t="shared" si="102"/>
        <v>HIV disclosure</v>
      </c>
      <c r="C1347" s="163"/>
      <c r="D1347" s="163" t="str">
        <f t="shared" si="103"/>
        <v>DisSchoolTeacher</v>
      </c>
      <c r="E1347" s="157"/>
      <c r="F1347" s="154"/>
      <c r="G1347" s="131"/>
      <c r="H1347" s="131" t="e">
        <v>#N/A</v>
      </c>
      <c r="I1347" s="143"/>
      <c r="J1347" s="8">
        <v>7</v>
      </c>
      <c r="K1347" s="5" t="s">
        <v>1508</v>
      </c>
      <c r="L1347" s="151"/>
      <c r="M1347" s="151"/>
    </row>
    <row r="1348" spans="1:13" ht="28.9">
      <c r="A1348" s="163" t="str">
        <f t="shared" si="101"/>
        <v>Sharing &amp; Caring</v>
      </c>
      <c r="B1348" s="163" t="str">
        <f t="shared" si="102"/>
        <v>HIV disclosure</v>
      </c>
      <c r="C1348" s="163"/>
      <c r="D1348" s="163" t="str">
        <f t="shared" si="103"/>
        <v>DisSchoolTeacher</v>
      </c>
      <c r="E1348" s="158"/>
      <c r="F1348" s="155"/>
      <c r="G1348" s="130"/>
      <c r="H1348" s="130" t="e">
        <v>#N/A</v>
      </c>
      <c r="I1348" s="144"/>
      <c r="J1348" s="8">
        <v>8</v>
      </c>
      <c r="K1348" s="5" t="s">
        <v>1503</v>
      </c>
      <c r="L1348" s="141"/>
      <c r="M1348" s="141"/>
    </row>
    <row r="1349" spans="1:13" ht="14.65" customHeight="1">
      <c r="A1349" s="163" t="s">
        <v>1412</v>
      </c>
      <c r="B1349" s="163" t="s">
        <v>42</v>
      </c>
      <c r="C1349" s="163"/>
      <c r="D1349" s="163" t="s">
        <v>1521</v>
      </c>
      <c r="E1349" s="162" t="s">
        <v>1522</v>
      </c>
      <c r="F1349" s="153"/>
      <c r="G1349" s="129" t="s">
        <v>187</v>
      </c>
      <c r="H1349" s="129" t="s">
        <v>206</v>
      </c>
      <c r="I1349" s="133" t="s">
        <v>188</v>
      </c>
      <c r="J1349" s="8">
        <v>0</v>
      </c>
      <c r="K1349" s="5" t="s">
        <v>314</v>
      </c>
      <c r="L1349" s="140"/>
      <c r="M1349" s="140"/>
    </row>
    <row r="1350" spans="1:13">
      <c r="A1350" s="163" t="str">
        <f>A1349</f>
        <v>Sharing &amp; Caring</v>
      </c>
      <c r="B1350" s="163" t="str">
        <f>B1349</f>
        <v>Stigma</v>
      </c>
      <c r="C1350" s="163"/>
      <c r="D1350" s="163" t="str">
        <f>D1349</f>
        <v>StigmaEnHurt</v>
      </c>
      <c r="E1350" s="162"/>
      <c r="F1350" s="154"/>
      <c r="G1350" s="131"/>
      <c r="H1350" s="131" t="s">
        <v>1523</v>
      </c>
      <c r="I1350" s="133"/>
      <c r="J1350" s="8">
        <v>1</v>
      </c>
      <c r="K1350" s="5" t="s">
        <v>315</v>
      </c>
      <c r="L1350" s="151"/>
      <c r="M1350" s="151"/>
    </row>
    <row r="1351" spans="1:13">
      <c r="A1351" s="163" t="str">
        <f>A1350</f>
        <v>Sharing &amp; Caring</v>
      </c>
      <c r="B1351" s="163" t="str">
        <f>B1350</f>
        <v>Stigma</v>
      </c>
      <c r="C1351" s="163"/>
      <c r="D1351" s="163" t="str">
        <f>D1350</f>
        <v>StigmaEnHurt</v>
      </c>
      <c r="E1351" s="162"/>
      <c r="F1351" s="155"/>
      <c r="G1351" s="130"/>
      <c r="H1351" s="130" t="s">
        <v>1523</v>
      </c>
      <c r="I1351" s="133"/>
      <c r="J1351" s="8">
        <v>2</v>
      </c>
      <c r="K1351" s="5" t="s">
        <v>552</v>
      </c>
      <c r="L1351" s="141"/>
      <c r="M1351" s="141"/>
    </row>
    <row r="1352" spans="1:13" ht="14.65" customHeight="1">
      <c r="A1352" s="163" t="s">
        <v>1412</v>
      </c>
      <c r="B1352" s="163" t="s">
        <v>42</v>
      </c>
      <c r="C1352" s="163"/>
      <c r="D1352" s="163" t="s">
        <v>1524</v>
      </c>
      <c r="E1352" s="162" t="s">
        <v>1525</v>
      </c>
      <c r="F1352" s="153"/>
      <c r="G1352" s="129" t="s">
        <v>187</v>
      </c>
      <c r="H1352" s="129" t="s">
        <v>187</v>
      </c>
      <c r="I1352" s="133" t="s">
        <v>188</v>
      </c>
      <c r="J1352" s="8">
        <v>0</v>
      </c>
      <c r="K1352" s="5" t="s">
        <v>314</v>
      </c>
      <c r="L1352" s="140"/>
      <c r="M1352" s="140"/>
    </row>
    <row r="1353" spans="1:13">
      <c r="A1353" s="163" t="str">
        <f>A1352</f>
        <v>Sharing &amp; Caring</v>
      </c>
      <c r="B1353" s="163" t="str">
        <f>B1352</f>
        <v>Stigma</v>
      </c>
      <c r="C1353" s="163"/>
      <c r="D1353" s="163" t="str">
        <f>D1352</f>
        <v>StigmaEnStopFriends</v>
      </c>
      <c r="E1353" s="162"/>
      <c r="F1353" s="154"/>
      <c r="G1353" s="131"/>
      <c r="H1353" s="131" t="s">
        <v>187</v>
      </c>
      <c r="I1353" s="133"/>
      <c r="J1353" s="8">
        <v>1</v>
      </c>
      <c r="K1353" s="5" t="s">
        <v>315</v>
      </c>
      <c r="L1353" s="151"/>
      <c r="M1353" s="151"/>
    </row>
    <row r="1354" spans="1:13">
      <c r="A1354" s="163" t="str">
        <f>A1353</f>
        <v>Sharing &amp; Caring</v>
      </c>
      <c r="B1354" s="163" t="str">
        <f>B1353</f>
        <v>Stigma</v>
      </c>
      <c r="C1354" s="163"/>
      <c r="D1354" s="163" t="str">
        <f>D1353</f>
        <v>StigmaEnStopFriends</v>
      </c>
      <c r="E1354" s="162"/>
      <c r="F1354" s="155"/>
      <c r="G1354" s="130"/>
      <c r="H1354" s="130" t="s">
        <v>187</v>
      </c>
      <c r="I1354" s="133"/>
      <c r="J1354" s="8">
        <v>2</v>
      </c>
      <c r="K1354" s="5" t="s">
        <v>552</v>
      </c>
      <c r="L1354" s="141"/>
      <c r="M1354" s="141"/>
    </row>
    <row r="1355" spans="1:13" ht="14.65" customHeight="1">
      <c r="A1355" s="163" t="s">
        <v>1412</v>
      </c>
      <c r="B1355" s="163" t="s">
        <v>42</v>
      </c>
      <c r="C1355" s="163"/>
      <c r="D1355" s="163" t="s">
        <v>1526</v>
      </c>
      <c r="E1355" s="162" t="s">
        <v>1527</v>
      </c>
      <c r="F1355" s="153"/>
      <c r="G1355" s="129" t="s">
        <v>187</v>
      </c>
      <c r="H1355" s="129" t="s">
        <v>187</v>
      </c>
      <c r="I1355" s="133" t="s">
        <v>188</v>
      </c>
      <c r="J1355" s="8">
        <v>0</v>
      </c>
      <c r="K1355" s="5" t="s">
        <v>314</v>
      </c>
      <c r="L1355" s="140"/>
      <c r="M1355" s="140"/>
    </row>
    <row r="1356" spans="1:13">
      <c r="A1356" s="163" t="str">
        <f>A1355</f>
        <v>Sharing &amp; Caring</v>
      </c>
      <c r="B1356" s="163" t="str">
        <f>B1355</f>
        <v>Stigma</v>
      </c>
      <c r="C1356" s="163"/>
      <c r="D1356" s="163" t="str">
        <f>D1355</f>
        <v>StigmaEnLostFriend</v>
      </c>
      <c r="E1356" s="162"/>
      <c r="F1356" s="154"/>
      <c r="G1356" s="131"/>
      <c r="H1356" s="131" t="s">
        <v>187</v>
      </c>
      <c r="I1356" s="133"/>
      <c r="J1356" s="8">
        <v>1</v>
      </c>
      <c r="K1356" s="5" t="s">
        <v>315</v>
      </c>
      <c r="L1356" s="151"/>
      <c r="M1356" s="151"/>
    </row>
    <row r="1357" spans="1:13">
      <c r="A1357" s="163" t="str">
        <f>A1356</f>
        <v>Sharing &amp; Caring</v>
      </c>
      <c r="B1357" s="163" t="str">
        <f>B1356</f>
        <v>Stigma</v>
      </c>
      <c r="C1357" s="163"/>
      <c r="D1357" s="163" t="str">
        <f>D1356</f>
        <v>StigmaEnLostFriend</v>
      </c>
      <c r="E1357" s="162"/>
      <c r="F1357" s="155"/>
      <c r="G1357" s="130"/>
      <c r="H1357" s="130" t="s">
        <v>187</v>
      </c>
      <c r="I1357" s="133"/>
      <c r="J1357" s="8">
        <v>2</v>
      </c>
      <c r="K1357" s="5" t="s">
        <v>552</v>
      </c>
      <c r="L1357" s="141"/>
      <c r="M1357" s="141"/>
    </row>
    <row r="1358" spans="1:13" ht="14.65" customHeight="1">
      <c r="A1358" s="163" t="s">
        <v>1412</v>
      </c>
      <c r="B1358" s="163" t="s">
        <v>42</v>
      </c>
      <c r="C1358" s="163"/>
      <c r="D1358" s="163" t="s">
        <v>1528</v>
      </c>
      <c r="E1358" s="162" t="s">
        <v>1529</v>
      </c>
      <c r="F1358" s="153"/>
      <c r="G1358" s="129" t="s">
        <v>187</v>
      </c>
      <c r="H1358" s="129" t="s">
        <v>187</v>
      </c>
      <c r="I1358" s="133" t="s">
        <v>188</v>
      </c>
      <c r="J1358" s="8">
        <v>0</v>
      </c>
      <c r="K1358" s="5" t="s">
        <v>314</v>
      </c>
      <c r="L1358" s="140"/>
      <c r="M1358" s="140"/>
    </row>
    <row r="1359" spans="1:13">
      <c r="A1359" s="163" t="str">
        <f>A1358</f>
        <v>Sharing &amp; Caring</v>
      </c>
      <c r="B1359" s="163" t="str">
        <f>B1358</f>
        <v>Stigma</v>
      </c>
      <c r="C1359" s="163"/>
      <c r="D1359" s="163" t="str">
        <f>D1358</f>
        <v>StigmaEnTeased</v>
      </c>
      <c r="E1359" s="162"/>
      <c r="F1359" s="154"/>
      <c r="G1359" s="131"/>
      <c r="H1359" s="131" t="s">
        <v>187</v>
      </c>
      <c r="I1359" s="133"/>
      <c r="J1359" s="8">
        <v>1</v>
      </c>
      <c r="K1359" s="5" t="s">
        <v>315</v>
      </c>
      <c r="L1359" s="151"/>
      <c r="M1359" s="151"/>
    </row>
    <row r="1360" spans="1:13">
      <c r="A1360" s="163" t="str">
        <f>A1359</f>
        <v>Sharing &amp; Caring</v>
      </c>
      <c r="B1360" s="163" t="str">
        <f>B1359</f>
        <v>Stigma</v>
      </c>
      <c r="C1360" s="163"/>
      <c r="D1360" s="163" t="str">
        <f>D1359</f>
        <v>StigmaEnTeased</v>
      </c>
      <c r="E1360" s="162"/>
      <c r="F1360" s="155"/>
      <c r="G1360" s="130"/>
      <c r="H1360" s="130" t="s">
        <v>187</v>
      </c>
      <c r="I1360" s="133"/>
      <c r="J1360" s="8">
        <v>2</v>
      </c>
      <c r="K1360" s="5" t="s">
        <v>552</v>
      </c>
      <c r="L1360" s="141"/>
      <c r="M1360" s="141"/>
    </row>
    <row r="1361" spans="1:13" s="23" customFormat="1">
      <c r="A1361" s="133" t="s">
        <v>1412</v>
      </c>
      <c r="B1361" s="133" t="s">
        <v>1530</v>
      </c>
      <c r="C1361" s="168"/>
      <c r="D1361" s="133" t="s">
        <v>1531</v>
      </c>
      <c r="E1361" s="162" t="s">
        <v>1532</v>
      </c>
      <c r="F1361" s="162"/>
      <c r="G1361" s="133" t="s">
        <v>211</v>
      </c>
      <c r="H1361" s="133" t="s">
        <v>211</v>
      </c>
      <c r="I1361" s="133" t="s">
        <v>188</v>
      </c>
      <c r="J1361" s="8">
        <v>0</v>
      </c>
      <c r="K1361" s="8" t="s">
        <v>1533</v>
      </c>
      <c r="L1361" s="168"/>
      <c r="M1361" s="168"/>
    </row>
    <row r="1362" spans="1:13" s="23" customFormat="1">
      <c r="A1362" s="133"/>
      <c r="B1362" s="133"/>
      <c r="C1362" s="168"/>
      <c r="D1362" s="133"/>
      <c r="E1362" s="162"/>
      <c r="F1362" s="162"/>
      <c r="G1362" s="133"/>
      <c r="H1362" s="133"/>
      <c r="I1362" s="133"/>
      <c r="J1362" s="8">
        <v>1</v>
      </c>
      <c r="K1362" s="8" t="s">
        <v>1534</v>
      </c>
      <c r="L1362" s="168"/>
      <c r="M1362" s="168"/>
    </row>
    <row r="1363" spans="1:13" s="23" customFormat="1">
      <c r="A1363" s="133"/>
      <c r="B1363" s="133"/>
      <c r="C1363" s="168"/>
      <c r="D1363" s="133"/>
      <c r="E1363" s="162"/>
      <c r="F1363" s="162"/>
      <c r="G1363" s="133"/>
      <c r="H1363" s="133"/>
      <c r="I1363" s="133"/>
      <c r="J1363" s="8">
        <v>2</v>
      </c>
      <c r="K1363" s="8" t="s">
        <v>1535</v>
      </c>
      <c r="L1363" s="168"/>
      <c r="M1363" s="168"/>
    </row>
    <row r="1364" spans="1:13" s="23" customFormat="1" ht="14.65" customHeight="1">
      <c r="A1364" s="133"/>
      <c r="B1364" s="133"/>
      <c r="C1364" s="168"/>
      <c r="D1364" s="133"/>
      <c r="E1364" s="162"/>
      <c r="F1364" s="162"/>
      <c r="G1364" s="133"/>
      <c r="H1364" s="133"/>
      <c r="I1364" s="133"/>
      <c r="J1364" s="8">
        <v>3</v>
      </c>
      <c r="K1364" s="8" t="s">
        <v>1536</v>
      </c>
      <c r="L1364" s="168"/>
      <c r="M1364" s="168"/>
    </row>
    <row r="1365" spans="1:13" s="23" customFormat="1">
      <c r="A1365" s="133" t="s">
        <v>1412</v>
      </c>
      <c r="B1365" s="133" t="s">
        <v>1530</v>
      </c>
      <c r="C1365" s="168"/>
      <c r="D1365" s="133" t="s">
        <v>1537</v>
      </c>
      <c r="E1365" s="162" t="s">
        <v>1538</v>
      </c>
      <c r="F1365" s="162"/>
      <c r="G1365" s="133" t="s">
        <v>211</v>
      </c>
      <c r="H1365" s="133" t="s">
        <v>211</v>
      </c>
      <c r="I1365" s="133" t="s">
        <v>188</v>
      </c>
      <c r="J1365" s="8">
        <v>0</v>
      </c>
      <c r="K1365" s="8" t="s">
        <v>1539</v>
      </c>
      <c r="L1365" s="168"/>
      <c r="M1365" s="168"/>
    </row>
    <row r="1366" spans="1:13" s="23" customFormat="1">
      <c r="A1366" s="133"/>
      <c r="B1366" s="133"/>
      <c r="C1366" s="168"/>
      <c r="D1366" s="133"/>
      <c r="E1366" s="162"/>
      <c r="F1366" s="162"/>
      <c r="G1366" s="133"/>
      <c r="H1366" s="133"/>
      <c r="I1366" s="133"/>
      <c r="J1366" s="8">
        <v>1</v>
      </c>
      <c r="K1366" s="8" t="s">
        <v>1540</v>
      </c>
      <c r="L1366" s="168"/>
      <c r="M1366" s="168"/>
    </row>
    <row r="1367" spans="1:13" s="23" customFormat="1" ht="14.65" customHeight="1">
      <c r="A1367" s="133"/>
      <c r="B1367" s="133"/>
      <c r="C1367" s="168"/>
      <c r="D1367" s="133"/>
      <c r="E1367" s="162"/>
      <c r="F1367" s="162"/>
      <c r="G1367" s="133"/>
      <c r="H1367" s="133"/>
      <c r="I1367" s="133"/>
      <c r="J1367" s="8">
        <v>2</v>
      </c>
      <c r="K1367" s="8" t="s">
        <v>1541</v>
      </c>
      <c r="L1367" s="168"/>
      <c r="M1367" s="168"/>
    </row>
    <row r="1368" spans="1:13" s="23" customFormat="1">
      <c r="A1368" s="133" t="s">
        <v>1412</v>
      </c>
      <c r="B1368" s="133" t="s">
        <v>1542</v>
      </c>
      <c r="C1368" s="168"/>
      <c r="D1368" s="133" t="s">
        <v>1543</v>
      </c>
      <c r="E1368" s="162" t="s">
        <v>1544</v>
      </c>
      <c r="F1368" s="162"/>
      <c r="G1368" s="133" t="s">
        <v>211</v>
      </c>
      <c r="H1368" s="133" t="s">
        <v>211</v>
      </c>
      <c r="I1368" s="133" t="s">
        <v>188</v>
      </c>
      <c r="J1368" s="8">
        <v>1</v>
      </c>
      <c r="K1368" s="8" t="s">
        <v>1545</v>
      </c>
      <c r="L1368" s="168"/>
      <c r="M1368" s="168"/>
    </row>
    <row r="1369" spans="1:13" s="23" customFormat="1">
      <c r="A1369" s="133"/>
      <c r="B1369" s="133"/>
      <c r="C1369" s="168"/>
      <c r="D1369" s="133"/>
      <c r="E1369" s="162"/>
      <c r="F1369" s="162"/>
      <c r="G1369" s="133"/>
      <c r="H1369" s="133"/>
      <c r="I1369" s="133"/>
      <c r="J1369" s="8">
        <v>2</v>
      </c>
      <c r="K1369" s="8" t="s">
        <v>1546</v>
      </c>
      <c r="L1369" s="168"/>
      <c r="M1369" s="168"/>
    </row>
    <row r="1370" spans="1:13" s="23" customFormat="1">
      <c r="A1370" s="133"/>
      <c r="B1370" s="133"/>
      <c r="C1370" s="168"/>
      <c r="D1370" s="133"/>
      <c r="E1370" s="162"/>
      <c r="F1370" s="162"/>
      <c r="G1370" s="133"/>
      <c r="H1370" s="133"/>
      <c r="I1370" s="133"/>
      <c r="J1370" s="8">
        <v>3</v>
      </c>
      <c r="K1370" s="8" t="s">
        <v>193</v>
      </c>
      <c r="L1370" s="168"/>
      <c r="M1370" s="168"/>
    </row>
    <row r="1371" spans="1:13" s="23" customFormat="1">
      <c r="A1371" s="133"/>
      <c r="B1371" s="133"/>
      <c r="C1371" s="168"/>
      <c r="D1371" s="133"/>
      <c r="E1371" s="162"/>
      <c r="F1371" s="162"/>
      <c r="G1371" s="133"/>
      <c r="H1371" s="133"/>
      <c r="I1371" s="133"/>
      <c r="J1371" s="8">
        <v>4</v>
      </c>
      <c r="K1371" s="8" t="s">
        <v>1547</v>
      </c>
      <c r="L1371" s="168"/>
      <c r="M1371" s="168"/>
    </row>
    <row r="1372" spans="1:13" s="23" customFormat="1">
      <c r="A1372" s="133"/>
      <c r="B1372" s="133"/>
      <c r="C1372" s="168"/>
      <c r="D1372" s="133"/>
      <c r="E1372" s="162"/>
      <c r="F1372" s="162"/>
      <c r="G1372" s="133"/>
      <c r="H1372" s="133"/>
      <c r="I1372" s="133"/>
      <c r="J1372" s="8">
        <v>5</v>
      </c>
      <c r="K1372" s="8" t="s">
        <v>1548</v>
      </c>
      <c r="L1372" s="168"/>
      <c r="M1372" s="168"/>
    </row>
    <row r="1373" spans="1:13" s="23" customFormat="1">
      <c r="A1373" s="133"/>
      <c r="B1373" s="133"/>
      <c r="C1373" s="168"/>
      <c r="D1373" s="133"/>
      <c r="E1373" s="162"/>
      <c r="F1373" s="162"/>
      <c r="G1373" s="133"/>
      <c r="H1373" s="133"/>
      <c r="I1373" s="133"/>
      <c r="J1373" s="8">
        <v>6</v>
      </c>
      <c r="K1373" s="8" t="s">
        <v>1549</v>
      </c>
      <c r="L1373" s="168"/>
      <c r="M1373" s="168"/>
    </row>
    <row r="1374" spans="1:13" s="23" customFormat="1">
      <c r="A1374" s="133"/>
      <c r="B1374" s="133"/>
      <c r="C1374" s="168"/>
      <c r="D1374" s="133"/>
      <c r="E1374" s="162"/>
      <c r="F1374" s="162"/>
      <c r="G1374" s="133"/>
      <c r="H1374" s="133"/>
      <c r="I1374" s="133"/>
      <c r="J1374" s="8">
        <v>7</v>
      </c>
      <c r="K1374" s="8" t="s">
        <v>1550</v>
      </c>
      <c r="L1374" s="168"/>
      <c r="M1374" s="168"/>
    </row>
    <row r="1375" spans="1:13" s="23" customFormat="1" ht="14.65" customHeight="1">
      <c r="A1375" s="133"/>
      <c r="B1375" s="133"/>
      <c r="C1375" s="168"/>
      <c r="D1375" s="133"/>
      <c r="E1375" s="162"/>
      <c r="F1375" s="162"/>
      <c r="G1375" s="133"/>
      <c r="H1375" s="133"/>
      <c r="I1375" s="133"/>
      <c r="J1375" s="8">
        <v>8</v>
      </c>
      <c r="K1375" s="8" t="s">
        <v>1551</v>
      </c>
      <c r="L1375" s="168"/>
      <c r="M1375" s="168"/>
    </row>
    <row r="1376" spans="1:13" ht="37.15" customHeight="1">
      <c r="A1376" s="5" t="s">
        <v>1412</v>
      </c>
      <c r="B1376" s="5" t="s">
        <v>966</v>
      </c>
      <c r="C1376" s="5"/>
      <c r="D1376" s="5" t="s">
        <v>1552</v>
      </c>
      <c r="E1376" s="50" t="s">
        <v>1553</v>
      </c>
      <c r="F1376" s="25"/>
      <c r="G1376" s="45" t="s">
        <v>205</v>
      </c>
      <c r="H1376" s="45" t="s">
        <v>205</v>
      </c>
      <c r="I1376" s="8" t="s">
        <v>252</v>
      </c>
      <c r="J1376" s="8" t="s">
        <v>201</v>
      </c>
      <c r="K1376" s="5" t="s">
        <v>201</v>
      </c>
      <c r="L1376" s="89"/>
      <c r="M1376" s="89"/>
    </row>
    <row r="1377" spans="1:13" ht="43.9" customHeight="1">
      <c r="A1377" s="5" t="s">
        <v>1363</v>
      </c>
      <c r="B1377" s="5" t="s">
        <v>160</v>
      </c>
      <c r="C1377" s="5"/>
      <c r="D1377" s="5" t="s">
        <v>1554</v>
      </c>
      <c r="E1377" s="50" t="s">
        <v>1555</v>
      </c>
      <c r="F1377" s="26"/>
      <c r="G1377" s="38" t="s">
        <v>187</v>
      </c>
      <c r="H1377" s="38" t="s">
        <v>187</v>
      </c>
      <c r="I1377" s="8" t="s">
        <v>200</v>
      </c>
      <c r="J1377" s="8" t="s">
        <v>201</v>
      </c>
      <c r="K1377" s="5" t="s">
        <v>201</v>
      </c>
      <c r="L1377" s="91"/>
      <c r="M1377" s="91"/>
    </row>
    <row r="1378" spans="1:13" ht="14.85" customHeight="1">
      <c r="A1378" s="163" t="s">
        <v>1363</v>
      </c>
      <c r="B1378" s="163" t="s">
        <v>160</v>
      </c>
      <c r="C1378" s="163"/>
      <c r="D1378" s="163" t="s">
        <v>1556</v>
      </c>
      <c r="E1378" s="162" t="s">
        <v>1557</v>
      </c>
      <c r="F1378" s="136"/>
      <c r="G1378" s="132" t="s">
        <v>187</v>
      </c>
      <c r="H1378" s="132" t="s">
        <v>187</v>
      </c>
      <c r="I1378" s="142" t="s">
        <v>188</v>
      </c>
      <c r="J1378" s="8">
        <v>0</v>
      </c>
      <c r="K1378" s="5" t="s">
        <v>314</v>
      </c>
      <c r="L1378" s="137"/>
      <c r="M1378" s="137"/>
    </row>
    <row r="1379" spans="1:13">
      <c r="A1379" s="163" t="str">
        <f>A1378</f>
        <v>Stuff that has been hard</v>
      </c>
      <c r="B1379" s="163" t="str">
        <f>B1378</f>
        <v>Negative family processes and child trauma</v>
      </c>
      <c r="C1379" s="163"/>
      <c r="D1379" s="163" t="str">
        <f>D1378</f>
        <v>CVAttacked</v>
      </c>
      <c r="E1379" s="162"/>
      <c r="F1379" s="136"/>
      <c r="G1379" s="132"/>
      <c r="H1379" s="132">
        <v>0</v>
      </c>
      <c r="I1379" s="143"/>
      <c r="J1379" s="8">
        <v>1</v>
      </c>
      <c r="K1379" s="5" t="s">
        <v>1558</v>
      </c>
      <c r="L1379" s="138"/>
      <c r="M1379" s="138"/>
    </row>
    <row r="1380" spans="1:13">
      <c r="A1380" s="163" t="str">
        <f>A1379</f>
        <v>Stuff that has been hard</v>
      </c>
      <c r="B1380" s="163" t="str">
        <f>B1379</f>
        <v>Negative family processes and child trauma</v>
      </c>
      <c r="C1380" s="163"/>
      <c r="D1380" s="163" t="str">
        <f>D1379</f>
        <v>CVAttacked</v>
      </c>
      <c r="E1380" s="162"/>
      <c r="F1380" s="136"/>
      <c r="G1380" s="132"/>
      <c r="H1380" s="132">
        <v>0</v>
      </c>
      <c r="I1380" s="144"/>
      <c r="J1380" s="8">
        <v>2</v>
      </c>
      <c r="K1380" s="5" t="s">
        <v>1559</v>
      </c>
      <c r="L1380" s="139"/>
      <c r="M1380" s="139"/>
    </row>
    <row r="1381" spans="1:13" ht="14.85" customHeight="1">
      <c r="A1381" s="163" t="s">
        <v>1363</v>
      </c>
      <c r="B1381" s="163" t="s">
        <v>160</v>
      </c>
      <c r="C1381" s="163"/>
      <c r="D1381" s="163" t="s">
        <v>1560</v>
      </c>
      <c r="E1381" s="162" t="s">
        <v>1561</v>
      </c>
      <c r="F1381" s="136"/>
      <c r="G1381" s="132" t="s">
        <v>187</v>
      </c>
      <c r="H1381" s="132" t="s">
        <v>206</v>
      </c>
      <c r="I1381" s="133" t="s">
        <v>188</v>
      </c>
      <c r="J1381" s="8">
        <v>0</v>
      </c>
      <c r="K1381" s="5" t="s">
        <v>314</v>
      </c>
      <c r="L1381" s="137"/>
      <c r="M1381" s="137"/>
    </row>
    <row r="1382" spans="1:13">
      <c r="A1382" s="163" t="str">
        <f>A1381</f>
        <v>Stuff that has been hard</v>
      </c>
      <c r="B1382" s="163" t="str">
        <f>B1381</f>
        <v>Negative family processes and child trauma</v>
      </c>
      <c r="C1382" s="163"/>
      <c r="D1382" s="163" t="str">
        <f>D1381</f>
        <v>CVSeenSchooting</v>
      </c>
      <c r="E1382" s="162"/>
      <c r="F1382" s="136"/>
      <c r="G1382" s="132"/>
      <c r="H1382" s="132" t="s">
        <v>1523</v>
      </c>
      <c r="I1382" s="133"/>
      <c r="J1382" s="8">
        <v>1</v>
      </c>
      <c r="K1382" s="5" t="s">
        <v>1558</v>
      </c>
      <c r="L1382" s="138"/>
      <c r="M1382" s="138"/>
    </row>
    <row r="1383" spans="1:13">
      <c r="A1383" s="163" t="str">
        <f>A1382</f>
        <v>Stuff that has been hard</v>
      </c>
      <c r="B1383" s="163" t="str">
        <f>B1382</f>
        <v>Negative family processes and child trauma</v>
      </c>
      <c r="C1383" s="163"/>
      <c r="D1383" s="163" t="str">
        <f>D1382</f>
        <v>CVSeenSchooting</v>
      </c>
      <c r="E1383" s="162"/>
      <c r="F1383" s="136"/>
      <c r="G1383" s="132"/>
      <c r="H1383" s="132" t="s">
        <v>1523</v>
      </c>
      <c r="I1383" s="133"/>
      <c r="J1383" s="8">
        <v>2</v>
      </c>
      <c r="K1383" s="5" t="s">
        <v>1559</v>
      </c>
      <c r="L1383" s="139"/>
      <c r="M1383" s="139"/>
    </row>
    <row r="1384" spans="1:13" ht="14.85" customHeight="1">
      <c r="A1384" s="163" t="s">
        <v>1363</v>
      </c>
      <c r="B1384" s="163" t="s">
        <v>160</v>
      </c>
      <c r="C1384" s="163"/>
      <c r="D1384" s="163" t="s">
        <v>1562</v>
      </c>
      <c r="E1384" s="162" t="s">
        <v>1563</v>
      </c>
      <c r="F1384" s="136"/>
      <c r="G1384" s="132" t="s">
        <v>187</v>
      </c>
      <c r="H1384" s="132" t="s">
        <v>206</v>
      </c>
      <c r="I1384" s="133" t="s">
        <v>188</v>
      </c>
      <c r="J1384" s="8">
        <v>0</v>
      </c>
      <c r="K1384" s="5" t="s">
        <v>314</v>
      </c>
      <c r="L1384" s="137"/>
      <c r="M1384" s="137"/>
    </row>
    <row r="1385" spans="1:13">
      <c r="A1385" s="163" t="str">
        <f>A1384</f>
        <v>Stuff that has been hard</v>
      </c>
      <c r="B1385" s="163" t="str">
        <f>B1384</f>
        <v>Negative family processes and child trauma</v>
      </c>
      <c r="C1385" s="163"/>
      <c r="D1385" s="163" t="str">
        <f>D1384</f>
        <v>CVSeenStabbing</v>
      </c>
      <c r="E1385" s="162"/>
      <c r="F1385" s="136"/>
      <c r="G1385" s="132"/>
      <c r="H1385" s="132">
        <v>0</v>
      </c>
      <c r="I1385" s="133"/>
      <c r="J1385" s="8">
        <v>1</v>
      </c>
      <c r="K1385" s="5" t="s">
        <v>1558</v>
      </c>
      <c r="L1385" s="138"/>
      <c r="M1385" s="138"/>
    </row>
    <row r="1386" spans="1:13">
      <c r="A1386" s="163" t="str">
        <f>A1385</f>
        <v>Stuff that has been hard</v>
      </c>
      <c r="B1386" s="163" t="str">
        <f>B1385</f>
        <v>Negative family processes and child trauma</v>
      </c>
      <c r="C1386" s="163"/>
      <c r="D1386" s="163" t="str">
        <f>D1385</f>
        <v>CVSeenStabbing</v>
      </c>
      <c r="E1386" s="162"/>
      <c r="F1386" s="136"/>
      <c r="G1386" s="132"/>
      <c r="H1386" s="132">
        <v>0</v>
      </c>
      <c r="I1386" s="133"/>
      <c r="J1386" s="8">
        <v>2</v>
      </c>
      <c r="K1386" s="5" t="s">
        <v>1559</v>
      </c>
      <c r="L1386" s="139"/>
      <c r="M1386" s="139"/>
    </row>
    <row r="1387" spans="1:13" s="23" customFormat="1">
      <c r="A1387" s="133" t="s">
        <v>1363</v>
      </c>
      <c r="B1387" s="133" t="s">
        <v>1564</v>
      </c>
      <c r="C1387" s="168"/>
      <c r="D1387" s="133" t="s">
        <v>1565</v>
      </c>
      <c r="E1387" s="162" t="s">
        <v>1566</v>
      </c>
      <c r="F1387" s="162"/>
      <c r="G1387" s="133" t="s">
        <v>211</v>
      </c>
      <c r="H1387" s="133" t="s">
        <v>211</v>
      </c>
      <c r="I1387" s="133" t="s">
        <v>188</v>
      </c>
      <c r="J1387" s="8">
        <v>0</v>
      </c>
      <c r="K1387" s="5" t="s">
        <v>314</v>
      </c>
      <c r="L1387" s="168"/>
      <c r="M1387" s="168"/>
    </row>
    <row r="1388" spans="1:13" s="23" customFormat="1">
      <c r="A1388" s="133"/>
      <c r="B1388" s="133"/>
      <c r="C1388" s="168"/>
      <c r="D1388" s="133"/>
      <c r="E1388" s="162"/>
      <c r="F1388" s="162"/>
      <c r="G1388" s="133"/>
      <c r="H1388" s="133"/>
      <c r="I1388" s="133"/>
      <c r="J1388" s="8">
        <v>1</v>
      </c>
      <c r="K1388" s="5" t="s">
        <v>1558</v>
      </c>
      <c r="L1388" s="168"/>
      <c r="M1388" s="168"/>
    </row>
    <row r="1389" spans="1:13" s="23" customFormat="1" ht="14.65" customHeight="1">
      <c r="A1389" s="133"/>
      <c r="B1389" s="133"/>
      <c r="C1389" s="168"/>
      <c r="D1389" s="133"/>
      <c r="E1389" s="162"/>
      <c r="F1389" s="162"/>
      <c r="G1389" s="133"/>
      <c r="H1389" s="133"/>
      <c r="I1389" s="133"/>
      <c r="J1389" s="8">
        <v>2</v>
      </c>
      <c r="K1389" s="5" t="s">
        <v>1559</v>
      </c>
      <c r="L1389" s="168"/>
      <c r="M1389" s="168"/>
    </row>
    <row r="1390" spans="1:13" ht="27.6">
      <c r="A1390" s="5" t="s">
        <v>1412</v>
      </c>
      <c r="B1390" s="5" t="s">
        <v>966</v>
      </c>
      <c r="C1390" s="5"/>
      <c r="D1390" s="5" t="s">
        <v>1567</v>
      </c>
      <c r="E1390" s="50" t="s">
        <v>1568</v>
      </c>
      <c r="F1390" s="25"/>
      <c r="G1390" s="45" t="s">
        <v>205</v>
      </c>
      <c r="H1390" s="45" t="s">
        <v>205</v>
      </c>
      <c r="I1390" s="8" t="s">
        <v>252</v>
      </c>
      <c r="J1390" s="8" t="s">
        <v>201</v>
      </c>
      <c r="K1390" s="5" t="s">
        <v>201</v>
      </c>
      <c r="L1390" s="89"/>
      <c r="M1390" s="89"/>
    </row>
    <row r="1391" spans="1:13" ht="14.85" customHeight="1">
      <c r="A1391" s="163" t="s">
        <v>1363</v>
      </c>
      <c r="B1391" s="163" t="s">
        <v>160</v>
      </c>
      <c r="C1391" s="163"/>
      <c r="D1391" s="163" t="s">
        <v>1569</v>
      </c>
      <c r="E1391" s="162" t="s">
        <v>1570</v>
      </c>
      <c r="F1391" s="152"/>
      <c r="G1391" s="134" t="s">
        <v>1571</v>
      </c>
      <c r="H1391" s="134" t="s">
        <v>1572</v>
      </c>
      <c r="I1391" s="133" t="s">
        <v>188</v>
      </c>
      <c r="J1391" s="8">
        <v>0</v>
      </c>
      <c r="K1391" s="5" t="s">
        <v>314</v>
      </c>
      <c r="L1391" s="140"/>
      <c r="M1391" s="140"/>
    </row>
    <row r="1392" spans="1:13" ht="14.85" customHeight="1">
      <c r="A1392" s="163" t="str">
        <f>A1391</f>
        <v>Stuff that has been hard</v>
      </c>
      <c r="B1392" s="163" t="str">
        <f>B1391</f>
        <v>Negative family processes and child trauma</v>
      </c>
      <c r="C1392" s="163"/>
      <c r="D1392" s="163" t="str">
        <f>D1391</f>
        <v>AbusePhysHardHit</v>
      </c>
      <c r="E1392" s="162"/>
      <c r="F1392" s="152"/>
      <c r="G1392" s="134"/>
      <c r="H1392" s="134" t="s">
        <v>187</v>
      </c>
      <c r="I1392" s="133"/>
      <c r="J1392" s="8">
        <v>1</v>
      </c>
      <c r="K1392" s="5" t="s">
        <v>1573</v>
      </c>
      <c r="L1392" s="151"/>
      <c r="M1392" s="151"/>
    </row>
    <row r="1393" spans="1:13">
      <c r="A1393" s="163" t="str">
        <f>A1391</f>
        <v>Stuff that has been hard</v>
      </c>
      <c r="B1393" s="163" t="str">
        <f>B1392</f>
        <v>Negative family processes and child trauma</v>
      </c>
      <c r="C1393" s="163"/>
      <c r="D1393" s="163" t="str">
        <f>D1392</f>
        <v>AbusePhysHardHit</v>
      </c>
      <c r="E1393" s="162"/>
      <c r="F1393" s="152"/>
      <c r="G1393" s="134"/>
      <c r="H1393" s="134" t="s">
        <v>187</v>
      </c>
      <c r="I1393" s="133"/>
      <c r="J1393" s="8">
        <v>2</v>
      </c>
      <c r="K1393" s="5" t="s">
        <v>1574</v>
      </c>
      <c r="L1393" s="151"/>
      <c r="M1393" s="151"/>
    </row>
    <row r="1394" spans="1:13">
      <c r="A1394" s="163" t="str">
        <f>A1393</f>
        <v>Stuff that has been hard</v>
      </c>
      <c r="B1394" s="163" t="str">
        <f>B1393</f>
        <v>Negative family processes and child trauma</v>
      </c>
      <c r="C1394" s="163"/>
      <c r="D1394" s="163" t="str">
        <f>D1393</f>
        <v>AbusePhysHardHit</v>
      </c>
      <c r="E1394" s="162"/>
      <c r="F1394" s="152"/>
      <c r="G1394" s="134"/>
      <c r="H1394" s="134" t="s">
        <v>187</v>
      </c>
      <c r="I1394" s="133"/>
      <c r="J1394" s="8">
        <v>3</v>
      </c>
      <c r="K1394" s="5" t="s">
        <v>1369</v>
      </c>
      <c r="L1394" s="151"/>
      <c r="M1394" s="151"/>
    </row>
    <row r="1395" spans="1:13">
      <c r="A1395" s="163" t="str">
        <f>A1394</f>
        <v>Stuff that has been hard</v>
      </c>
      <c r="B1395" s="163" t="str">
        <f>B1394</f>
        <v>Negative family processes and child trauma</v>
      </c>
      <c r="C1395" s="163"/>
      <c r="D1395" s="163" t="str">
        <f>D1394</f>
        <v>AbusePhysHardHit</v>
      </c>
      <c r="E1395" s="162"/>
      <c r="F1395" s="152"/>
      <c r="G1395" s="134"/>
      <c r="H1395" s="134" t="s">
        <v>187</v>
      </c>
      <c r="I1395" s="133"/>
      <c r="J1395" s="8">
        <v>4</v>
      </c>
      <c r="K1395" s="5" t="s">
        <v>1370</v>
      </c>
      <c r="L1395" s="141"/>
      <c r="M1395" s="141"/>
    </row>
    <row r="1396" spans="1:13" ht="14.85" customHeight="1">
      <c r="A1396" s="163" t="s">
        <v>1363</v>
      </c>
      <c r="B1396" s="163" t="s">
        <v>160</v>
      </c>
      <c r="C1396" s="163"/>
      <c r="D1396" s="163" t="s">
        <v>1575</v>
      </c>
      <c r="E1396" s="162" t="s">
        <v>1576</v>
      </c>
      <c r="F1396" s="152"/>
      <c r="G1396" s="134" t="s">
        <v>1571</v>
      </c>
      <c r="H1396" s="134" t="s">
        <v>1572</v>
      </c>
      <c r="I1396" s="133" t="s">
        <v>188</v>
      </c>
      <c r="J1396" s="8">
        <v>0</v>
      </c>
      <c r="K1396" s="5" t="s">
        <v>314</v>
      </c>
      <c r="L1396" s="140" t="s">
        <v>1577</v>
      </c>
      <c r="M1396" s="140"/>
    </row>
    <row r="1397" spans="1:13" ht="14.85" customHeight="1">
      <c r="A1397" s="163" t="str">
        <f>A1396</f>
        <v>Stuff that has been hard</v>
      </c>
      <c r="B1397" s="163" t="str">
        <f>B1396</f>
        <v>Negative family processes and child trauma</v>
      </c>
      <c r="C1397" s="163"/>
      <c r="D1397" s="163" t="str">
        <f>D1396</f>
        <v>AbusePhysHurtMarks</v>
      </c>
      <c r="E1397" s="162"/>
      <c r="F1397" s="152"/>
      <c r="G1397" s="134"/>
      <c r="H1397" s="134" t="s">
        <v>187</v>
      </c>
      <c r="I1397" s="133"/>
      <c r="J1397" s="8">
        <v>1</v>
      </c>
      <c r="K1397" s="5" t="s">
        <v>1573</v>
      </c>
      <c r="L1397" s="151"/>
      <c r="M1397" s="151"/>
    </row>
    <row r="1398" spans="1:13">
      <c r="A1398" s="163" t="str">
        <f>A1396</f>
        <v>Stuff that has been hard</v>
      </c>
      <c r="B1398" s="163" t="str">
        <f>B1397</f>
        <v>Negative family processes and child trauma</v>
      </c>
      <c r="C1398" s="163"/>
      <c r="D1398" s="163" t="str">
        <f>D1397</f>
        <v>AbusePhysHurtMarks</v>
      </c>
      <c r="E1398" s="162"/>
      <c r="F1398" s="152"/>
      <c r="G1398" s="134"/>
      <c r="H1398" s="134" t="s">
        <v>187</v>
      </c>
      <c r="I1398" s="133"/>
      <c r="J1398" s="8">
        <v>2</v>
      </c>
      <c r="K1398" s="5" t="s">
        <v>1574</v>
      </c>
      <c r="L1398" s="151"/>
      <c r="M1398" s="151"/>
    </row>
    <row r="1399" spans="1:13">
      <c r="A1399" s="163" t="str">
        <f>A1398</f>
        <v>Stuff that has been hard</v>
      </c>
      <c r="B1399" s="163" t="str">
        <f>B1398</f>
        <v>Negative family processes and child trauma</v>
      </c>
      <c r="C1399" s="163"/>
      <c r="D1399" s="163" t="str">
        <f>D1398</f>
        <v>AbusePhysHurtMarks</v>
      </c>
      <c r="E1399" s="162"/>
      <c r="F1399" s="152"/>
      <c r="G1399" s="134"/>
      <c r="H1399" s="134" t="s">
        <v>187</v>
      </c>
      <c r="I1399" s="133"/>
      <c r="J1399" s="8">
        <v>3</v>
      </c>
      <c r="K1399" s="5" t="s">
        <v>1369</v>
      </c>
      <c r="L1399" s="151"/>
      <c r="M1399" s="151"/>
    </row>
    <row r="1400" spans="1:13">
      <c r="A1400" s="163" t="str">
        <f>A1399</f>
        <v>Stuff that has been hard</v>
      </c>
      <c r="B1400" s="163" t="str">
        <f>B1399</f>
        <v>Negative family processes and child trauma</v>
      </c>
      <c r="C1400" s="163"/>
      <c r="D1400" s="163" t="str">
        <f>D1399</f>
        <v>AbusePhysHurtMarks</v>
      </c>
      <c r="E1400" s="162"/>
      <c r="F1400" s="152"/>
      <c r="G1400" s="134"/>
      <c r="H1400" s="134" t="s">
        <v>187</v>
      </c>
      <c r="I1400" s="133"/>
      <c r="J1400" s="8">
        <v>4</v>
      </c>
      <c r="K1400" s="5" t="s">
        <v>1370</v>
      </c>
      <c r="L1400" s="141"/>
      <c r="M1400" s="141"/>
    </row>
    <row r="1401" spans="1:13" ht="27.6">
      <c r="A1401" s="36" t="s">
        <v>1363</v>
      </c>
      <c r="B1401" s="36" t="s">
        <v>160</v>
      </c>
      <c r="C1401" s="96"/>
      <c r="D1401" s="36" t="s">
        <v>1578</v>
      </c>
      <c r="E1401" s="97" t="s">
        <v>1579</v>
      </c>
      <c r="F1401" s="99"/>
      <c r="G1401" s="39" t="s">
        <v>205</v>
      </c>
      <c r="H1401" s="39" t="s">
        <v>211</v>
      </c>
      <c r="I1401" s="36" t="s">
        <v>252</v>
      </c>
      <c r="J1401" s="8" t="s">
        <v>201</v>
      </c>
      <c r="K1401" s="46" t="s">
        <v>201</v>
      </c>
      <c r="L1401" s="100"/>
      <c r="M1401" s="100"/>
    </row>
    <row r="1402" spans="1:13" s="23" customFormat="1">
      <c r="A1402" s="170" t="s">
        <v>1363</v>
      </c>
      <c r="B1402" s="170" t="s">
        <v>160</v>
      </c>
      <c r="C1402" s="175"/>
      <c r="D1402" s="170" t="s">
        <v>1580</v>
      </c>
      <c r="E1402" s="169" t="s">
        <v>1396</v>
      </c>
      <c r="F1402" s="171"/>
      <c r="G1402" s="170" t="s">
        <v>211</v>
      </c>
      <c r="H1402" s="170" t="s">
        <v>211</v>
      </c>
      <c r="I1402" s="170" t="s">
        <v>233</v>
      </c>
      <c r="J1402" s="8">
        <v>1</v>
      </c>
      <c r="K1402" s="36" t="s">
        <v>1397</v>
      </c>
      <c r="L1402" s="190"/>
      <c r="M1402" s="190"/>
    </row>
    <row r="1403" spans="1:13" s="23" customFormat="1">
      <c r="A1403" s="170"/>
      <c r="B1403" s="170"/>
      <c r="C1403" s="175"/>
      <c r="D1403" s="170"/>
      <c r="E1403" s="169"/>
      <c r="F1403" s="171"/>
      <c r="G1403" s="170"/>
      <c r="H1403" s="170"/>
      <c r="I1403" s="170"/>
      <c r="J1403" s="8">
        <v>2</v>
      </c>
      <c r="K1403" s="36" t="s">
        <v>1399</v>
      </c>
      <c r="L1403" s="191"/>
      <c r="M1403" s="191"/>
    </row>
    <row r="1404" spans="1:13" s="23" customFormat="1">
      <c r="A1404" s="170"/>
      <c r="B1404" s="170"/>
      <c r="C1404" s="175"/>
      <c r="D1404" s="170"/>
      <c r="E1404" s="169"/>
      <c r="F1404" s="171"/>
      <c r="G1404" s="170"/>
      <c r="H1404" s="170"/>
      <c r="I1404" s="170"/>
      <c r="J1404" s="8">
        <v>3</v>
      </c>
      <c r="K1404" s="36" t="s">
        <v>1400</v>
      </c>
      <c r="L1404" s="191"/>
      <c r="M1404" s="191"/>
    </row>
    <row r="1405" spans="1:13" s="23" customFormat="1">
      <c r="A1405" s="170"/>
      <c r="B1405" s="170"/>
      <c r="C1405" s="175"/>
      <c r="D1405" s="170"/>
      <c r="E1405" s="169"/>
      <c r="F1405" s="171"/>
      <c r="G1405" s="170"/>
      <c r="H1405" s="170"/>
      <c r="I1405" s="170"/>
      <c r="J1405" s="8">
        <v>4</v>
      </c>
      <c r="K1405" s="36" t="s">
        <v>1401</v>
      </c>
      <c r="L1405" s="191"/>
      <c r="M1405" s="191"/>
    </row>
    <row r="1406" spans="1:13" s="23" customFormat="1">
      <c r="A1406" s="170"/>
      <c r="B1406" s="170"/>
      <c r="C1406" s="175"/>
      <c r="D1406" s="170"/>
      <c r="E1406" s="169"/>
      <c r="F1406" s="171"/>
      <c r="G1406" s="170"/>
      <c r="H1406" s="170"/>
      <c r="I1406" s="170"/>
      <c r="J1406" s="8">
        <v>5</v>
      </c>
      <c r="K1406" s="36" t="s">
        <v>1402</v>
      </c>
      <c r="L1406" s="191"/>
      <c r="M1406" s="191"/>
    </row>
    <row r="1407" spans="1:13" s="23" customFormat="1" ht="14.65" customHeight="1">
      <c r="A1407" s="170"/>
      <c r="B1407" s="170"/>
      <c r="C1407" s="175"/>
      <c r="D1407" s="170"/>
      <c r="E1407" s="169"/>
      <c r="F1407" s="171"/>
      <c r="G1407" s="170"/>
      <c r="H1407" s="170"/>
      <c r="I1407" s="170"/>
      <c r="J1407" s="8">
        <v>6</v>
      </c>
      <c r="K1407" s="36" t="s">
        <v>1403</v>
      </c>
      <c r="L1407" s="192"/>
      <c r="M1407" s="192"/>
    </row>
    <row r="1408" spans="1:13" s="23" customFormat="1" ht="43.9" customHeight="1">
      <c r="A1408" s="133" t="s">
        <v>1363</v>
      </c>
      <c r="B1408" s="133" t="s">
        <v>160</v>
      </c>
      <c r="C1408" s="168"/>
      <c r="D1408" s="133" t="s">
        <v>1581</v>
      </c>
      <c r="E1408" s="162" t="s">
        <v>1582</v>
      </c>
      <c r="F1408" s="162"/>
      <c r="G1408" s="133" t="s">
        <v>211</v>
      </c>
      <c r="H1408" s="133" t="s">
        <v>211</v>
      </c>
      <c r="I1408" s="133" t="s">
        <v>233</v>
      </c>
      <c r="J1408" s="8">
        <v>0</v>
      </c>
      <c r="K1408" s="8" t="s">
        <v>1583</v>
      </c>
      <c r="L1408" s="159" t="s">
        <v>1584</v>
      </c>
      <c r="M1408" s="159" t="s">
        <v>1585</v>
      </c>
    </row>
    <row r="1409" spans="1:13" s="23" customFormat="1">
      <c r="A1409" s="133"/>
      <c r="B1409" s="133"/>
      <c r="C1409" s="168"/>
      <c r="D1409" s="133"/>
      <c r="E1409" s="162"/>
      <c r="F1409" s="162"/>
      <c r="G1409" s="133"/>
      <c r="H1409" s="133"/>
      <c r="I1409" s="133"/>
      <c r="J1409" s="8">
        <v>1</v>
      </c>
      <c r="K1409" s="8" t="s">
        <v>1586</v>
      </c>
      <c r="L1409" s="160"/>
      <c r="M1409" s="160"/>
    </row>
    <row r="1410" spans="1:13" s="23" customFormat="1">
      <c r="A1410" s="133"/>
      <c r="B1410" s="133"/>
      <c r="C1410" s="168"/>
      <c r="D1410" s="133"/>
      <c r="E1410" s="162"/>
      <c r="F1410" s="162"/>
      <c r="G1410" s="133"/>
      <c r="H1410" s="133"/>
      <c r="I1410" s="133"/>
      <c r="J1410" s="8">
        <v>4</v>
      </c>
      <c r="K1410" s="8" t="s">
        <v>1587</v>
      </c>
      <c r="L1410" s="160"/>
      <c r="M1410" s="160"/>
    </row>
    <row r="1411" spans="1:13" s="23" customFormat="1">
      <c r="A1411" s="133"/>
      <c r="B1411" s="133"/>
      <c r="C1411" s="168"/>
      <c r="D1411" s="133"/>
      <c r="E1411" s="162"/>
      <c r="F1411" s="162"/>
      <c r="G1411" s="133"/>
      <c r="H1411" s="133"/>
      <c r="I1411" s="133"/>
      <c r="J1411" s="8">
        <v>2</v>
      </c>
      <c r="K1411" s="8" t="s">
        <v>1588</v>
      </c>
      <c r="L1411" s="160"/>
      <c r="M1411" s="160"/>
    </row>
    <row r="1412" spans="1:13" s="23" customFormat="1">
      <c r="A1412" s="133"/>
      <c r="B1412" s="133"/>
      <c r="C1412" s="168"/>
      <c r="D1412" s="133"/>
      <c r="E1412" s="162"/>
      <c r="F1412" s="162"/>
      <c r="G1412" s="133"/>
      <c r="H1412" s="133"/>
      <c r="I1412" s="133"/>
      <c r="J1412" s="8">
        <v>5</v>
      </c>
      <c r="K1412" s="8" t="s">
        <v>1589</v>
      </c>
      <c r="L1412" s="160"/>
      <c r="M1412" s="160"/>
    </row>
    <row r="1413" spans="1:13" s="23" customFormat="1">
      <c r="A1413" s="133"/>
      <c r="B1413" s="133"/>
      <c r="C1413" s="168"/>
      <c r="D1413" s="133"/>
      <c r="E1413" s="162"/>
      <c r="F1413" s="162"/>
      <c r="G1413" s="133"/>
      <c r="H1413" s="133"/>
      <c r="I1413" s="133"/>
      <c r="J1413" s="8">
        <v>3</v>
      </c>
      <c r="K1413" s="8" t="s">
        <v>1590</v>
      </c>
      <c r="L1413" s="160"/>
      <c r="M1413" s="160"/>
    </row>
    <row r="1414" spans="1:13" s="23" customFormat="1" ht="14.65" customHeight="1">
      <c r="A1414" s="133"/>
      <c r="B1414" s="133"/>
      <c r="C1414" s="168"/>
      <c r="D1414" s="133"/>
      <c r="E1414" s="162"/>
      <c r="F1414" s="162"/>
      <c r="G1414" s="133"/>
      <c r="H1414" s="133"/>
      <c r="I1414" s="133"/>
      <c r="J1414" s="8">
        <v>6</v>
      </c>
      <c r="K1414" s="8" t="s">
        <v>1591</v>
      </c>
      <c r="L1414" s="161"/>
      <c r="M1414" s="161"/>
    </row>
    <row r="1415" spans="1:13" s="23" customFormat="1">
      <c r="A1415" s="133" t="s">
        <v>1363</v>
      </c>
      <c r="B1415" s="133" t="s">
        <v>160</v>
      </c>
      <c r="C1415" s="168"/>
      <c r="D1415" s="133" t="s">
        <v>1592</v>
      </c>
      <c r="E1415" s="162" t="s">
        <v>1380</v>
      </c>
      <c r="F1415" s="163"/>
      <c r="G1415" s="133" t="s">
        <v>211</v>
      </c>
      <c r="H1415" s="133" t="s">
        <v>211</v>
      </c>
      <c r="I1415" s="133" t="s">
        <v>233</v>
      </c>
      <c r="J1415" s="8">
        <v>0</v>
      </c>
      <c r="K1415" s="8" t="s">
        <v>1381</v>
      </c>
      <c r="L1415" s="159" t="s">
        <v>1398</v>
      </c>
      <c r="M1415" s="142" t="s">
        <v>1593</v>
      </c>
    </row>
    <row r="1416" spans="1:13" s="23" customFormat="1">
      <c r="A1416" s="133"/>
      <c r="B1416" s="133"/>
      <c r="C1416" s="168"/>
      <c r="D1416" s="133"/>
      <c r="E1416" s="162"/>
      <c r="F1416" s="163"/>
      <c r="G1416" s="133"/>
      <c r="H1416" s="133"/>
      <c r="I1416" s="133"/>
      <c r="J1416" s="8">
        <v>1</v>
      </c>
      <c r="K1416" s="8" t="s">
        <v>1384</v>
      </c>
      <c r="L1416" s="160"/>
      <c r="M1416" s="143"/>
    </row>
    <row r="1417" spans="1:13" s="23" customFormat="1">
      <c r="A1417" s="133"/>
      <c r="B1417" s="133"/>
      <c r="C1417" s="168"/>
      <c r="D1417" s="133"/>
      <c r="E1417" s="162"/>
      <c r="F1417" s="163"/>
      <c r="G1417" s="133"/>
      <c r="H1417" s="133"/>
      <c r="I1417" s="133"/>
      <c r="J1417" s="8">
        <v>2</v>
      </c>
      <c r="K1417" s="8" t="s">
        <v>1385</v>
      </c>
      <c r="L1417" s="160"/>
      <c r="M1417" s="143"/>
    </row>
    <row r="1418" spans="1:13" s="23" customFormat="1">
      <c r="A1418" s="133"/>
      <c r="B1418" s="133"/>
      <c r="C1418" s="168"/>
      <c r="D1418" s="133"/>
      <c r="E1418" s="162"/>
      <c r="F1418" s="163"/>
      <c r="G1418" s="133"/>
      <c r="H1418" s="133"/>
      <c r="I1418" s="133"/>
      <c r="J1418" s="8">
        <v>3</v>
      </c>
      <c r="K1418" s="8" t="s">
        <v>1386</v>
      </c>
      <c r="L1418" s="160"/>
      <c r="M1418" s="143"/>
    </row>
    <row r="1419" spans="1:13" s="23" customFormat="1">
      <c r="A1419" s="133"/>
      <c r="B1419" s="133"/>
      <c r="C1419" s="168"/>
      <c r="D1419" s="133"/>
      <c r="E1419" s="162"/>
      <c r="F1419" s="163"/>
      <c r="G1419" s="133"/>
      <c r="H1419" s="133"/>
      <c r="I1419" s="133"/>
      <c r="J1419" s="8">
        <v>4</v>
      </c>
      <c r="K1419" s="8" t="s">
        <v>1387</v>
      </c>
      <c r="L1419" s="160"/>
      <c r="M1419" s="143"/>
    </row>
    <row r="1420" spans="1:13" s="23" customFormat="1">
      <c r="A1420" s="133"/>
      <c r="B1420" s="133"/>
      <c r="C1420" s="168"/>
      <c r="D1420" s="133"/>
      <c r="E1420" s="162"/>
      <c r="F1420" s="163"/>
      <c r="G1420" s="133"/>
      <c r="H1420" s="133"/>
      <c r="I1420" s="133"/>
      <c r="J1420" s="8">
        <v>5</v>
      </c>
      <c r="K1420" s="8" t="s">
        <v>1388</v>
      </c>
      <c r="L1420" s="160"/>
      <c r="M1420" s="143"/>
    </row>
    <row r="1421" spans="1:13" s="23" customFormat="1">
      <c r="A1421" s="133"/>
      <c r="B1421" s="133"/>
      <c r="C1421" s="168"/>
      <c r="D1421" s="133"/>
      <c r="E1421" s="162"/>
      <c r="F1421" s="163"/>
      <c r="G1421" s="133"/>
      <c r="H1421" s="133"/>
      <c r="I1421" s="133"/>
      <c r="J1421" s="8">
        <v>6</v>
      </c>
      <c r="K1421" s="8" t="s">
        <v>1389</v>
      </c>
      <c r="L1421" s="160"/>
      <c r="M1421" s="143"/>
    </row>
    <row r="1422" spans="1:13" s="23" customFormat="1">
      <c r="A1422" s="133"/>
      <c r="B1422" s="133"/>
      <c r="C1422" s="168"/>
      <c r="D1422" s="133"/>
      <c r="E1422" s="162"/>
      <c r="F1422" s="163"/>
      <c r="G1422" s="133"/>
      <c r="H1422" s="133"/>
      <c r="I1422" s="133"/>
      <c r="J1422" s="8">
        <v>7</v>
      </c>
      <c r="K1422" s="8" t="s">
        <v>1390</v>
      </c>
      <c r="L1422" s="160"/>
      <c r="M1422" s="143"/>
    </row>
    <row r="1423" spans="1:13" s="23" customFormat="1">
      <c r="A1423" s="133"/>
      <c r="B1423" s="133"/>
      <c r="C1423" s="168"/>
      <c r="D1423" s="133"/>
      <c r="E1423" s="162"/>
      <c r="F1423" s="163"/>
      <c r="G1423" s="133"/>
      <c r="H1423" s="133"/>
      <c r="I1423" s="133"/>
      <c r="J1423" s="8">
        <v>8</v>
      </c>
      <c r="K1423" s="8" t="s">
        <v>1391</v>
      </c>
      <c r="L1423" s="160"/>
      <c r="M1423" s="143"/>
    </row>
    <row r="1424" spans="1:13" s="23" customFormat="1">
      <c r="A1424" s="133"/>
      <c r="B1424" s="133"/>
      <c r="C1424" s="168"/>
      <c r="D1424" s="133"/>
      <c r="E1424" s="162"/>
      <c r="F1424" s="163"/>
      <c r="G1424" s="133"/>
      <c r="H1424" s="133"/>
      <c r="I1424" s="133"/>
      <c r="J1424" s="8">
        <v>9</v>
      </c>
      <c r="K1424" s="8" t="s">
        <v>1392</v>
      </c>
      <c r="L1424" s="160"/>
      <c r="M1424" s="143"/>
    </row>
    <row r="1425" spans="1:13" s="23" customFormat="1">
      <c r="A1425" s="133"/>
      <c r="B1425" s="133"/>
      <c r="C1425" s="168"/>
      <c r="D1425" s="133"/>
      <c r="E1425" s="162"/>
      <c r="F1425" s="163"/>
      <c r="G1425" s="133"/>
      <c r="H1425" s="133"/>
      <c r="I1425" s="133"/>
      <c r="J1425" s="8">
        <v>10</v>
      </c>
      <c r="K1425" s="8" t="s">
        <v>1393</v>
      </c>
      <c r="L1425" s="160"/>
      <c r="M1425" s="143"/>
    </row>
    <row r="1426" spans="1:13" s="23" customFormat="1">
      <c r="A1426" s="133"/>
      <c r="B1426" s="133"/>
      <c r="C1426" s="168"/>
      <c r="D1426" s="133"/>
      <c r="E1426" s="162"/>
      <c r="F1426" s="163"/>
      <c r="G1426" s="133"/>
      <c r="H1426" s="133"/>
      <c r="I1426" s="133"/>
      <c r="J1426" s="8">
        <v>11</v>
      </c>
      <c r="K1426" s="8" t="s">
        <v>1394</v>
      </c>
      <c r="L1426" s="160"/>
      <c r="M1426" s="143"/>
    </row>
    <row r="1427" spans="1:13" s="23" customFormat="1" ht="14.65" customHeight="1">
      <c r="A1427" s="133"/>
      <c r="B1427" s="133"/>
      <c r="C1427" s="168"/>
      <c r="D1427" s="133"/>
      <c r="E1427" s="162"/>
      <c r="F1427" s="163"/>
      <c r="G1427" s="133"/>
      <c r="H1427" s="133"/>
      <c r="I1427" s="133"/>
      <c r="J1427" s="8">
        <v>12</v>
      </c>
      <c r="K1427" s="8" t="s">
        <v>324</v>
      </c>
      <c r="L1427" s="161"/>
      <c r="M1427" s="144"/>
    </row>
    <row r="1428" spans="1:13" ht="14.85" customHeight="1">
      <c r="A1428" s="163" t="s">
        <v>1363</v>
      </c>
      <c r="B1428" s="163" t="s">
        <v>160</v>
      </c>
      <c r="C1428" s="163"/>
      <c r="D1428" s="163" t="s">
        <v>1594</v>
      </c>
      <c r="E1428" s="162" t="s">
        <v>1595</v>
      </c>
      <c r="F1428" s="152"/>
      <c r="G1428" s="134" t="s">
        <v>1571</v>
      </c>
      <c r="H1428" s="134" t="s">
        <v>1572</v>
      </c>
      <c r="I1428" s="133" t="s">
        <v>188</v>
      </c>
      <c r="J1428" s="8">
        <v>0</v>
      </c>
      <c r="K1428" s="5" t="s">
        <v>314</v>
      </c>
      <c r="L1428" s="140"/>
      <c r="M1428" s="140"/>
    </row>
    <row r="1429" spans="1:13" ht="14.85" customHeight="1">
      <c r="A1429" s="163" t="str">
        <f>A1428</f>
        <v>Stuff that has been hard</v>
      </c>
      <c r="B1429" s="163" t="str">
        <f>B1428</f>
        <v>Negative family processes and child trauma</v>
      </c>
      <c r="C1429" s="163"/>
      <c r="D1429" s="163" t="str">
        <f>D1428</f>
        <v>AbuseEmoThreaten</v>
      </c>
      <c r="E1429" s="162"/>
      <c r="F1429" s="152"/>
      <c r="G1429" s="134"/>
      <c r="H1429" s="134" t="s">
        <v>187</v>
      </c>
      <c r="I1429" s="133"/>
      <c r="J1429" s="8">
        <v>1</v>
      </c>
      <c r="K1429" s="5" t="s">
        <v>1573</v>
      </c>
      <c r="L1429" s="151"/>
      <c r="M1429" s="151"/>
    </row>
    <row r="1430" spans="1:13">
      <c r="A1430" s="163" t="str">
        <f>A1428</f>
        <v>Stuff that has been hard</v>
      </c>
      <c r="B1430" s="163" t="str">
        <f>B1429</f>
        <v>Negative family processes and child trauma</v>
      </c>
      <c r="C1430" s="163"/>
      <c r="D1430" s="163" t="str">
        <f>D1429</f>
        <v>AbuseEmoThreaten</v>
      </c>
      <c r="E1430" s="162"/>
      <c r="F1430" s="152"/>
      <c r="G1430" s="134"/>
      <c r="H1430" s="134" t="s">
        <v>187</v>
      </c>
      <c r="I1430" s="133"/>
      <c r="J1430" s="8">
        <v>2</v>
      </c>
      <c r="K1430" s="5" t="s">
        <v>1574</v>
      </c>
      <c r="L1430" s="151"/>
      <c r="M1430" s="151"/>
    </row>
    <row r="1431" spans="1:13">
      <c r="A1431" s="163" t="str">
        <f>A1430</f>
        <v>Stuff that has been hard</v>
      </c>
      <c r="B1431" s="163" t="str">
        <f>B1430</f>
        <v>Negative family processes and child trauma</v>
      </c>
      <c r="C1431" s="163"/>
      <c r="D1431" s="163" t="str">
        <f>D1430</f>
        <v>AbuseEmoThreaten</v>
      </c>
      <c r="E1431" s="162"/>
      <c r="F1431" s="152"/>
      <c r="G1431" s="134"/>
      <c r="H1431" s="134" t="s">
        <v>187</v>
      </c>
      <c r="I1431" s="133"/>
      <c r="J1431" s="8">
        <v>3</v>
      </c>
      <c r="K1431" s="5" t="s">
        <v>1369</v>
      </c>
      <c r="L1431" s="151"/>
      <c r="M1431" s="151"/>
    </row>
    <row r="1432" spans="1:13">
      <c r="A1432" s="163" t="str">
        <f>A1431</f>
        <v>Stuff that has been hard</v>
      </c>
      <c r="B1432" s="163" t="str">
        <f>B1431</f>
        <v>Negative family processes and child trauma</v>
      </c>
      <c r="C1432" s="163"/>
      <c r="D1432" s="163" t="str">
        <f>D1431</f>
        <v>AbuseEmoThreaten</v>
      </c>
      <c r="E1432" s="162"/>
      <c r="F1432" s="152"/>
      <c r="G1432" s="134"/>
      <c r="H1432" s="134" t="s">
        <v>187</v>
      </c>
      <c r="I1432" s="133"/>
      <c r="J1432" s="8">
        <v>4</v>
      </c>
      <c r="K1432" s="5" t="s">
        <v>1370</v>
      </c>
      <c r="L1432" s="141"/>
      <c r="M1432" s="141"/>
    </row>
    <row r="1433" spans="1:13" ht="14.85" customHeight="1">
      <c r="A1433" s="163" t="s">
        <v>1363</v>
      </c>
      <c r="B1433" s="163" t="s">
        <v>160</v>
      </c>
      <c r="C1433" s="163"/>
      <c r="D1433" s="163" t="s">
        <v>1596</v>
      </c>
      <c r="E1433" s="162" t="s">
        <v>1597</v>
      </c>
      <c r="F1433" s="152"/>
      <c r="G1433" s="134" t="s">
        <v>1571</v>
      </c>
      <c r="H1433" s="134" t="s">
        <v>1572</v>
      </c>
      <c r="I1433" s="133" t="s">
        <v>188</v>
      </c>
      <c r="J1433" s="8">
        <v>0</v>
      </c>
      <c r="K1433" s="5" t="s">
        <v>314</v>
      </c>
      <c r="L1433" s="140"/>
      <c r="M1433" s="140"/>
    </row>
    <row r="1434" spans="1:13" ht="14.85" customHeight="1">
      <c r="A1434" s="163" t="str">
        <f>A1433</f>
        <v>Stuff that has been hard</v>
      </c>
      <c r="B1434" s="163" t="str">
        <f>B1433</f>
        <v>Negative family processes and child trauma</v>
      </c>
      <c r="C1434" s="163"/>
      <c r="D1434" s="163" t="str">
        <f>D1433</f>
        <v>AbuseEmoGhosts</v>
      </c>
      <c r="E1434" s="162"/>
      <c r="F1434" s="152"/>
      <c r="G1434" s="134"/>
      <c r="H1434" s="134" t="s">
        <v>187</v>
      </c>
      <c r="I1434" s="133"/>
      <c r="J1434" s="8">
        <v>1</v>
      </c>
      <c r="K1434" s="5" t="s">
        <v>1573</v>
      </c>
      <c r="L1434" s="151"/>
      <c r="M1434" s="151"/>
    </row>
    <row r="1435" spans="1:13">
      <c r="A1435" s="163" t="str">
        <f>A1433</f>
        <v>Stuff that has been hard</v>
      </c>
      <c r="B1435" s="163" t="str">
        <f>B1434</f>
        <v>Negative family processes and child trauma</v>
      </c>
      <c r="C1435" s="163"/>
      <c r="D1435" s="163" t="str">
        <f>D1434</f>
        <v>AbuseEmoGhosts</v>
      </c>
      <c r="E1435" s="162"/>
      <c r="F1435" s="152"/>
      <c r="G1435" s="134"/>
      <c r="H1435" s="134" t="s">
        <v>187</v>
      </c>
      <c r="I1435" s="133"/>
      <c r="J1435" s="8">
        <v>2</v>
      </c>
      <c r="K1435" s="5" t="s">
        <v>1574</v>
      </c>
      <c r="L1435" s="151"/>
      <c r="M1435" s="151"/>
    </row>
    <row r="1436" spans="1:13">
      <c r="A1436" s="163" t="str">
        <f>A1435</f>
        <v>Stuff that has been hard</v>
      </c>
      <c r="B1436" s="163" t="str">
        <f>B1435</f>
        <v>Negative family processes and child trauma</v>
      </c>
      <c r="C1436" s="163"/>
      <c r="D1436" s="163" t="str">
        <f>D1435</f>
        <v>AbuseEmoGhosts</v>
      </c>
      <c r="E1436" s="162"/>
      <c r="F1436" s="152"/>
      <c r="G1436" s="134"/>
      <c r="H1436" s="134" t="s">
        <v>187</v>
      </c>
      <c r="I1436" s="133"/>
      <c r="J1436" s="8">
        <v>3</v>
      </c>
      <c r="K1436" s="5" t="s">
        <v>1369</v>
      </c>
      <c r="L1436" s="151"/>
      <c r="M1436" s="151"/>
    </row>
    <row r="1437" spans="1:13">
      <c r="A1437" s="163" t="str">
        <f>A1436</f>
        <v>Stuff that has been hard</v>
      </c>
      <c r="B1437" s="163" t="str">
        <f>B1436</f>
        <v>Negative family processes and child trauma</v>
      </c>
      <c r="C1437" s="163"/>
      <c r="D1437" s="163" t="str">
        <f>D1436</f>
        <v>AbuseEmoGhosts</v>
      </c>
      <c r="E1437" s="162"/>
      <c r="F1437" s="152"/>
      <c r="G1437" s="134"/>
      <c r="H1437" s="134" t="s">
        <v>187</v>
      </c>
      <c r="I1437" s="133"/>
      <c r="J1437" s="8">
        <v>4</v>
      </c>
      <c r="K1437" s="5" t="s">
        <v>1370</v>
      </c>
      <c r="L1437" s="141"/>
      <c r="M1437" s="141"/>
    </row>
    <row r="1438" spans="1:13" ht="14.85" customHeight="1">
      <c r="A1438" s="163" t="s">
        <v>1363</v>
      </c>
      <c r="B1438" s="163" t="s">
        <v>160</v>
      </c>
      <c r="C1438" s="163"/>
      <c r="D1438" s="163" t="s">
        <v>1598</v>
      </c>
      <c r="E1438" s="162" t="s">
        <v>1599</v>
      </c>
      <c r="F1438" s="152"/>
      <c r="G1438" s="134" t="s">
        <v>1571</v>
      </c>
      <c r="H1438" s="134" t="s">
        <v>1572</v>
      </c>
      <c r="I1438" s="133" t="s">
        <v>188</v>
      </c>
      <c r="J1438" s="8">
        <v>0</v>
      </c>
      <c r="K1438" s="5" t="s">
        <v>314</v>
      </c>
      <c r="L1438" s="140"/>
      <c r="M1438" s="140"/>
    </row>
    <row r="1439" spans="1:13" ht="14.85" customHeight="1">
      <c r="A1439" s="163" t="str">
        <f>A1438</f>
        <v>Stuff that has been hard</v>
      </c>
      <c r="B1439" s="163" t="str">
        <f>B1438</f>
        <v>Negative family processes and child trauma</v>
      </c>
      <c r="C1439" s="163"/>
      <c r="D1439" s="163" t="str">
        <f>D1438</f>
        <v>AbuseEmoBurden</v>
      </c>
      <c r="E1439" s="162"/>
      <c r="F1439" s="152"/>
      <c r="G1439" s="134"/>
      <c r="H1439" s="134" t="s">
        <v>187</v>
      </c>
      <c r="I1439" s="133"/>
      <c r="J1439" s="8">
        <v>1</v>
      </c>
      <c r="K1439" s="5" t="s">
        <v>1573</v>
      </c>
      <c r="L1439" s="151"/>
      <c r="M1439" s="151"/>
    </row>
    <row r="1440" spans="1:13">
      <c r="A1440" s="163" t="str">
        <f>A1438</f>
        <v>Stuff that has been hard</v>
      </c>
      <c r="B1440" s="163" t="str">
        <f>B1439</f>
        <v>Negative family processes and child trauma</v>
      </c>
      <c r="C1440" s="163"/>
      <c r="D1440" s="163" t="str">
        <f>D1439</f>
        <v>AbuseEmoBurden</v>
      </c>
      <c r="E1440" s="162"/>
      <c r="F1440" s="152"/>
      <c r="G1440" s="134"/>
      <c r="H1440" s="134" t="s">
        <v>187</v>
      </c>
      <c r="I1440" s="133"/>
      <c r="J1440" s="8">
        <v>2</v>
      </c>
      <c r="K1440" s="5" t="s">
        <v>1574</v>
      </c>
      <c r="L1440" s="151"/>
      <c r="M1440" s="151"/>
    </row>
    <row r="1441" spans="1:13">
      <c r="A1441" s="163" t="str">
        <f>A1440</f>
        <v>Stuff that has been hard</v>
      </c>
      <c r="B1441" s="163" t="str">
        <f>B1440</f>
        <v>Negative family processes and child trauma</v>
      </c>
      <c r="C1441" s="163"/>
      <c r="D1441" s="163" t="str">
        <f>D1440</f>
        <v>AbuseEmoBurden</v>
      </c>
      <c r="E1441" s="162"/>
      <c r="F1441" s="152"/>
      <c r="G1441" s="134"/>
      <c r="H1441" s="134" t="s">
        <v>187</v>
      </c>
      <c r="I1441" s="133"/>
      <c r="J1441" s="8">
        <v>3</v>
      </c>
      <c r="K1441" s="5" t="s">
        <v>1369</v>
      </c>
      <c r="L1441" s="151"/>
      <c r="M1441" s="151"/>
    </row>
    <row r="1442" spans="1:13">
      <c r="A1442" s="163" t="str">
        <f>A1441</f>
        <v>Stuff that has been hard</v>
      </c>
      <c r="B1442" s="163" t="str">
        <f>B1441</f>
        <v>Negative family processes and child trauma</v>
      </c>
      <c r="C1442" s="163"/>
      <c r="D1442" s="163" t="str">
        <f>D1441</f>
        <v>AbuseEmoBurden</v>
      </c>
      <c r="E1442" s="162"/>
      <c r="F1442" s="152"/>
      <c r="G1442" s="134"/>
      <c r="H1442" s="134" t="s">
        <v>187</v>
      </c>
      <c r="I1442" s="133"/>
      <c r="J1442" s="8">
        <v>4</v>
      </c>
      <c r="K1442" s="5" t="s">
        <v>1370</v>
      </c>
      <c r="L1442" s="141"/>
      <c r="M1442" s="141"/>
    </row>
    <row r="1443" spans="1:13" ht="14.85" customHeight="1">
      <c r="A1443" s="163" t="s">
        <v>1363</v>
      </c>
      <c r="B1443" s="163" t="s">
        <v>160</v>
      </c>
      <c r="C1443" s="163"/>
      <c r="D1443" s="163" t="s">
        <v>1600</v>
      </c>
      <c r="E1443" s="162" t="s">
        <v>1601</v>
      </c>
      <c r="F1443" s="152"/>
      <c r="G1443" s="134" t="s">
        <v>1571</v>
      </c>
      <c r="H1443" s="134" t="s">
        <v>1572</v>
      </c>
      <c r="I1443" s="133" t="s">
        <v>188</v>
      </c>
      <c r="J1443" s="8">
        <v>0</v>
      </c>
      <c r="K1443" s="5" t="s">
        <v>314</v>
      </c>
      <c r="L1443" s="140"/>
      <c r="M1443" s="140"/>
    </row>
    <row r="1444" spans="1:13" ht="14.85" customHeight="1">
      <c r="A1444" s="163" t="str">
        <f>A1443</f>
        <v>Stuff that has been hard</v>
      </c>
      <c r="B1444" s="163" t="str">
        <f>B1443</f>
        <v>Negative family processes and child trauma</v>
      </c>
      <c r="C1444" s="163"/>
      <c r="D1444" s="163" t="str">
        <f>D1443</f>
        <v>AbuseEmoUnwelcome</v>
      </c>
      <c r="E1444" s="162"/>
      <c r="F1444" s="152"/>
      <c r="G1444" s="134"/>
      <c r="H1444" s="134" t="s">
        <v>187</v>
      </c>
      <c r="I1444" s="133"/>
      <c r="J1444" s="8">
        <v>1</v>
      </c>
      <c r="K1444" s="5" t="s">
        <v>1573</v>
      </c>
      <c r="L1444" s="151"/>
      <c r="M1444" s="151"/>
    </row>
    <row r="1445" spans="1:13">
      <c r="A1445" s="163" t="str">
        <f>A1443</f>
        <v>Stuff that has been hard</v>
      </c>
      <c r="B1445" s="163" t="str">
        <f>B1444</f>
        <v>Negative family processes and child trauma</v>
      </c>
      <c r="C1445" s="163"/>
      <c r="D1445" s="163" t="str">
        <f>D1444</f>
        <v>AbuseEmoUnwelcome</v>
      </c>
      <c r="E1445" s="162"/>
      <c r="F1445" s="152"/>
      <c r="G1445" s="134"/>
      <c r="H1445" s="134" t="s">
        <v>187</v>
      </c>
      <c r="I1445" s="133"/>
      <c r="J1445" s="8">
        <v>2</v>
      </c>
      <c r="K1445" s="5" t="s">
        <v>1574</v>
      </c>
      <c r="L1445" s="151"/>
      <c r="M1445" s="151"/>
    </row>
    <row r="1446" spans="1:13">
      <c r="A1446" s="163" t="str">
        <f>A1445</f>
        <v>Stuff that has been hard</v>
      </c>
      <c r="B1446" s="163" t="str">
        <f>B1445</f>
        <v>Negative family processes and child trauma</v>
      </c>
      <c r="C1446" s="163"/>
      <c r="D1446" s="163" t="str">
        <f>D1445</f>
        <v>AbuseEmoUnwelcome</v>
      </c>
      <c r="E1446" s="162"/>
      <c r="F1446" s="152"/>
      <c r="G1446" s="134"/>
      <c r="H1446" s="134" t="s">
        <v>187</v>
      </c>
      <c r="I1446" s="133"/>
      <c r="J1446" s="8">
        <v>3</v>
      </c>
      <c r="K1446" s="5" t="s">
        <v>1369</v>
      </c>
      <c r="L1446" s="151"/>
      <c r="M1446" s="151"/>
    </row>
    <row r="1447" spans="1:13">
      <c r="A1447" s="163" t="str">
        <f>A1446</f>
        <v>Stuff that has been hard</v>
      </c>
      <c r="B1447" s="163" t="str">
        <f>B1446</f>
        <v>Negative family processes and child trauma</v>
      </c>
      <c r="C1447" s="163"/>
      <c r="D1447" s="163" t="str">
        <f>D1446</f>
        <v>AbuseEmoUnwelcome</v>
      </c>
      <c r="E1447" s="162"/>
      <c r="F1447" s="152"/>
      <c r="G1447" s="134"/>
      <c r="H1447" s="134" t="s">
        <v>187</v>
      </c>
      <c r="I1447" s="133"/>
      <c r="J1447" s="8">
        <v>4</v>
      </c>
      <c r="K1447" s="5" t="s">
        <v>1370</v>
      </c>
      <c r="L1447" s="141"/>
      <c r="M1447" s="141"/>
    </row>
    <row r="1448" spans="1:13" ht="14.85" customHeight="1">
      <c r="A1448" s="163" t="s">
        <v>1363</v>
      </c>
      <c r="B1448" s="163" t="s">
        <v>160</v>
      </c>
      <c r="C1448" s="163"/>
      <c r="D1448" s="163" t="s">
        <v>1602</v>
      </c>
      <c r="E1448" s="162" t="s">
        <v>1603</v>
      </c>
      <c r="F1448" s="152"/>
      <c r="G1448" s="134" t="s">
        <v>1571</v>
      </c>
      <c r="H1448" s="134" t="s">
        <v>1572</v>
      </c>
      <c r="I1448" s="133" t="s">
        <v>188</v>
      </c>
      <c r="J1448" s="8">
        <v>0</v>
      </c>
      <c r="K1448" s="5" t="s">
        <v>314</v>
      </c>
      <c r="L1448" s="140"/>
      <c r="M1448" s="140"/>
    </row>
    <row r="1449" spans="1:13" ht="14.85" customHeight="1">
      <c r="A1449" s="163" t="str">
        <f>A1448</f>
        <v>Stuff that has been hard</v>
      </c>
      <c r="B1449" s="163" t="str">
        <f>B1448</f>
        <v>Negative family processes and child trauma</v>
      </c>
      <c r="C1449" s="163"/>
      <c r="D1449" s="163" t="str">
        <f>D1448</f>
        <v>AbuseEmoKickedOut</v>
      </c>
      <c r="E1449" s="162"/>
      <c r="F1449" s="152"/>
      <c r="G1449" s="134"/>
      <c r="H1449" s="134" t="s">
        <v>187</v>
      </c>
      <c r="I1449" s="133"/>
      <c r="J1449" s="8">
        <v>1</v>
      </c>
      <c r="K1449" s="5" t="s">
        <v>1573</v>
      </c>
      <c r="L1449" s="151"/>
      <c r="M1449" s="151"/>
    </row>
    <row r="1450" spans="1:13">
      <c r="A1450" s="163" t="str">
        <f>A1448</f>
        <v>Stuff that has been hard</v>
      </c>
      <c r="B1450" s="163" t="str">
        <f>B1449</f>
        <v>Negative family processes and child trauma</v>
      </c>
      <c r="C1450" s="163"/>
      <c r="D1450" s="163" t="str">
        <f>D1449</f>
        <v>AbuseEmoKickedOut</v>
      </c>
      <c r="E1450" s="162"/>
      <c r="F1450" s="152"/>
      <c r="G1450" s="134"/>
      <c r="H1450" s="134" t="s">
        <v>187</v>
      </c>
      <c r="I1450" s="133"/>
      <c r="J1450" s="8">
        <v>2</v>
      </c>
      <c r="K1450" s="5" t="s">
        <v>1574</v>
      </c>
      <c r="L1450" s="151"/>
      <c r="M1450" s="151"/>
    </row>
    <row r="1451" spans="1:13">
      <c r="A1451" s="163" t="str">
        <f>A1450</f>
        <v>Stuff that has been hard</v>
      </c>
      <c r="B1451" s="163" t="str">
        <f>B1450</f>
        <v>Negative family processes and child trauma</v>
      </c>
      <c r="C1451" s="163"/>
      <c r="D1451" s="163" t="str">
        <f>D1450</f>
        <v>AbuseEmoKickedOut</v>
      </c>
      <c r="E1451" s="162"/>
      <c r="F1451" s="152"/>
      <c r="G1451" s="134"/>
      <c r="H1451" s="134" t="s">
        <v>187</v>
      </c>
      <c r="I1451" s="133"/>
      <c r="J1451" s="8">
        <v>3</v>
      </c>
      <c r="K1451" s="5" t="s">
        <v>1369</v>
      </c>
      <c r="L1451" s="151"/>
      <c r="M1451" s="151"/>
    </row>
    <row r="1452" spans="1:13">
      <c r="A1452" s="163" t="str">
        <f>A1451</f>
        <v>Stuff that has been hard</v>
      </c>
      <c r="B1452" s="163" t="str">
        <f>B1451</f>
        <v>Negative family processes and child trauma</v>
      </c>
      <c r="C1452" s="163"/>
      <c r="D1452" s="163" t="str">
        <f>D1451</f>
        <v>AbuseEmoKickedOut</v>
      </c>
      <c r="E1452" s="162"/>
      <c r="F1452" s="152"/>
      <c r="G1452" s="134"/>
      <c r="H1452" s="134" t="s">
        <v>187</v>
      </c>
      <c r="I1452" s="133"/>
      <c r="J1452" s="8">
        <v>4</v>
      </c>
      <c r="K1452" s="5" t="s">
        <v>1370</v>
      </c>
      <c r="L1452" s="141"/>
      <c r="M1452" s="141"/>
    </row>
    <row r="1453" spans="1:13" ht="14.85" customHeight="1">
      <c r="A1453" s="163" t="s">
        <v>1363</v>
      </c>
      <c r="B1453" s="163" t="s">
        <v>160</v>
      </c>
      <c r="C1453" s="163"/>
      <c r="D1453" s="163" t="s">
        <v>1604</v>
      </c>
      <c r="E1453" s="162" t="s">
        <v>1605</v>
      </c>
      <c r="F1453" s="152"/>
      <c r="G1453" s="134" t="s">
        <v>1571</v>
      </c>
      <c r="H1453" s="134" t="s">
        <v>1572</v>
      </c>
      <c r="I1453" s="133" t="s">
        <v>188</v>
      </c>
      <c r="J1453" s="8">
        <v>0</v>
      </c>
      <c r="K1453" s="5" t="s">
        <v>314</v>
      </c>
      <c r="L1453" s="140"/>
      <c r="M1453" s="140"/>
    </row>
    <row r="1454" spans="1:13" ht="14.85" customHeight="1">
      <c r="A1454" s="163" t="str">
        <f>A1453</f>
        <v>Stuff that has been hard</v>
      </c>
      <c r="B1454" s="163" t="str">
        <f>B1453</f>
        <v>Negative family processes and child trauma</v>
      </c>
      <c r="C1454" s="163"/>
      <c r="D1454" s="163" t="str">
        <f>D1453</f>
        <v>AbuseEmoCallNames</v>
      </c>
      <c r="E1454" s="162"/>
      <c r="F1454" s="152"/>
      <c r="G1454" s="134"/>
      <c r="H1454" s="134" t="s">
        <v>187</v>
      </c>
      <c r="I1454" s="133"/>
      <c r="J1454" s="8">
        <v>1</v>
      </c>
      <c r="K1454" s="5" t="s">
        <v>1573</v>
      </c>
      <c r="L1454" s="151"/>
      <c r="M1454" s="151"/>
    </row>
    <row r="1455" spans="1:13">
      <c r="A1455" s="163" t="str">
        <f>A1453</f>
        <v>Stuff that has been hard</v>
      </c>
      <c r="B1455" s="163" t="str">
        <f>B1454</f>
        <v>Negative family processes and child trauma</v>
      </c>
      <c r="C1455" s="163"/>
      <c r="D1455" s="163" t="str">
        <f>D1454</f>
        <v>AbuseEmoCallNames</v>
      </c>
      <c r="E1455" s="162"/>
      <c r="F1455" s="152"/>
      <c r="G1455" s="134"/>
      <c r="H1455" s="134" t="s">
        <v>187</v>
      </c>
      <c r="I1455" s="133"/>
      <c r="J1455" s="8">
        <v>2</v>
      </c>
      <c r="K1455" s="5" t="s">
        <v>1574</v>
      </c>
      <c r="L1455" s="151"/>
      <c r="M1455" s="151"/>
    </row>
    <row r="1456" spans="1:13">
      <c r="A1456" s="163" t="str">
        <f>A1455</f>
        <v>Stuff that has been hard</v>
      </c>
      <c r="B1456" s="163" t="str">
        <f>B1455</f>
        <v>Negative family processes and child trauma</v>
      </c>
      <c r="C1456" s="163"/>
      <c r="D1456" s="163" t="str">
        <f>D1455</f>
        <v>AbuseEmoCallNames</v>
      </c>
      <c r="E1456" s="162"/>
      <c r="F1456" s="152"/>
      <c r="G1456" s="134"/>
      <c r="H1456" s="134" t="s">
        <v>187</v>
      </c>
      <c r="I1456" s="133"/>
      <c r="J1456" s="8">
        <v>3</v>
      </c>
      <c r="K1456" s="5" t="s">
        <v>1369</v>
      </c>
      <c r="L1456" s="151"/>
      <c r="M1456" s="151"/>
    </row>
    <row r="1457" spans="1:13">
      <c r="A1457" s="163" t="str">
        <f>A1456</f>
        <v>Stuff that has been hard</v>
      </c>
      <c r="B1457" s="163" t="str">
        <f>B1456</f>
        <v>Negative family processes and child trauma</v>
      </c>
      <c r="C1457" s="163"/>
      <c r="D1457" s="163" t="str">
        <f>D1456</f>
        <v>AbuseEmoCallNames</v>
      </c>
      <c r="E1457" s="162"/>
      <c r="F1457" s="152"/>
      <c r="G1457" s="134"/>
      <c r="H1457" s="134" t="s">
        <v>187</v>
      </c>
      <c r="I1457" s="133"/>
      <c r="J1457" s="8">
        <v>4</v>
      </c>
      <c r="K1457" s="5" t="s">
        <v>1370</v>
      </c>
      <c r="L1457" s="141"/>
      <c r="M1457" s="141"/>
    </row>
    <row r="1458" spans="1:13" ht="14.85" customHeight="1">
      <c r="A1458" s="163" t="s">
        <v>1363</v>
      </c>
      <c r="B1458" s="163" t="s">
        <v>160</v>
      </c>
      <c r="C1458" s="163"/>
      <c r="D1458" s="163" t="s">
        <v>1606</v>
      </c>
      <c r="E1458" s="162" t="s">
        <v>1607</v>
      </c>
      <c r="F1458" s="152"/>
      <c r="G1458" s="134" t="s">
        <v>1571</v>
      </c>
      <c r="H1458" s="134" t="s">
        <v>1572</v>
      </c>
      <c r="I1458" s="133" t="s">
        <v>188</v>
      </c>
      <c r="J1458" s="8">
        <v>0</v>
      </c>
      <c r="K1458" s="5" t="s">
        <v>314</v>
      </c>
      <c r="L1458" s="140"/>
      <c r="M1458" s="140"/>
    </row>
    <row r="1459" spans="1:13" ht="14.85" customHeight="1">
      <c r="A1459" s="163" t="str">
        <f>A1458</f>
        <v>Stuff that has been hard</v>
      </c>
      <c r="B1459" s="163" t="str">
        <f>B1458</f>
        <v>Negative family processes and child trauma</v>
      </c>
      <c r="C1459" s="163"/>
      <c r="D1459" s="163" t="str">
        <f>D1458</f>
        <v>AbuseEmoInsultDead</v>
      </c>
      <c r="E1459" s="162"/>
      <c r="F1459" s="152"/>
      <c r="G1459" s="134"/>
      <c r="H1459" s="134" t="s">
        <v>187</v>
      </c>
      <c r="I1459" s="133"/>
      <c r="J1459" s="8">
        <v>1</v>
      </c>
      <c r="K1459" s="5" t="s">
        <v>1573</v>
      </c>
      <c r="L1459" s="151"/>
      <c r="M1459" s="151"/>
    </row>
    <row r="1460" spans="1:13">
      <c r="A1460" s="163" t="str">
        <f>A1458</f>
        <v>Stuff that has been hard</v>
      </c>
      <c r="B1460" s="163" t="str">
        <f>B1459</f>
        <v>Negative family processes and child trauma</v>
      </c>
      <c r="C1460" s="163"/>
      <c r="D1460" s="163" t="str">
        <f>D1459</f>
        <v>AbuseEmoInsultDead</v>
      </c>
      <c r="E1460" s="162"/>
      <c r="F1460" s="152"/>
      <c r="G1460" s="134"/>
      <c r="H1460" s="134" t="s">
        <v>187</v>
      </c>
      <c r="I1460" s="133"/>
      <c r="J1460" s="8">
        <v>2</v>
      </c>
      <c r="K1460" s="5" t="s">
        <v>1574</v>
      </c>
      <c r="L1460" s="151"/>
      <c r="M1460" s="151"/>
    </row>
    <row r="1461" spans="1:13">
      <c r="A1461" s="163" t="str">
        <f>A1460</f>
        <v>Stuff that has been hard</v>
      </c>
      <c r="B1461" s="163" t="str">
        <f>B1460</f>
        <v>Negative family processes and child trauma</v>
      </c>
      <c r="C1461" s="163"/>
      <c r="D1461" s="163" t="str">
        <f>D1460</f>
        <v>AbuseEmoInsultDead</v>
      </c>
      <c r="E1461" s="162"/>
      <c r="F1461" s="152"/>
      <c r="G1461" s="134"/>
      <c r="H1461" s="134" t="s">
        <v>187</v>
      </c>
      <c r="I1461" s="133"/>
      <c r="J1461" s="8">
        <v>3</v>
      </c>
      <c r="K1461" s="5" t="s">
        <v>1369</v>
      </c>
      <c r="L1461" s="151"/>
      <c r="M1461" s="151"/>
    </row>
    <row r="1462" spans="1:13">
      <c r="A1462" s="163" t="str">
        <f>A1461</f>
        <v>Stuff that has been hard</v>
      </c>
      <c r="B1462" s="163" t="str">
        <f>B1461</f>
        <v>Negative family processes and child trauma</v>
      </c>
      <c r="C1462" s="163"/>
      <c r="D1462" s="163" t="str">
        <f>D1461</f>
        <v>AbuseEmoInsultDead</v>
      </c>
      <c r="E1462" s="162"/>
      <c r="F1462" s="152"/>
      <c r="G1462" s="134"/>
      <c r="H1462" s="134" t="s">
        <v>187</v>
      </c>
      <c r="I1462" s="133"/>
      <c r="J1462" s="8">
        <v>4</v>
      </c>
      <c r="K1462" s="5" t="s">
        <v>1370</v>
      </c>
      <c r="L1462" s="141"/>
      <c r="M1462" s="141"/>
    </row>
    <row r="1463" spans="1:13" ht="14.85" customHeight="1">
      <c r="A1463" s="163" t="s">
        <v>1363</v>
      </c>
      <c r="B1463" s="163" t="s">
        <v>160</v>
      </c>
      <c r="C1463" s="163"/>
      <c r="D1463" s="163" t="s">
        <v>1608</v>
      </c>
      <c r="E1463" s="162" t="s">
        <v>1609</v>
      </c>
      <c r="F1463" s="152"/>
      <c r="G1463" s="134" t="s">
        <v>1571</v>
      </c>
      <c r="H1463" s="134" t="s">
        <v>1572</v>
      </c>
      <c r="I1463" s="133" t="s">
        <v>188</v>
      </c>
      <c r="J1463" s="8">
        <v>0</v>
      </c>
      <c r="K1463" s="5" t="s">
        <v>314</v>
      </c>
      <c r="L1463" s="140"/>
      <c r="M1463" s="140"/>
    </row>
    <row r="1464" spans="1:13" ht="14.85" customHeight="1">
      <c r="A1464" s="163" t="str">
        <f>A1463</f>
        <v>Stuff that has been hard</v>
      </c>
      <c r="B1464" s="163" t="str">
        <f>B1463</f>
        <v>Negative family processes and child trauma</v>
      </c>
      <c r="C1464" s="163"/>
      <c r="D1464" s="163" t="str">
        <f>D1463</f>
        <v>AbuseEmoThreatLeave</v>
      </c>
      <c r="E1464" s="162"/>
      <c r="F1464" s="152"/>
      <c r="G1464" s="134"/>
      <c r="H1464" s="134" t="s">
        <v>187</v>
      </c>
      <c r="I1464" s="133"/>
      <c r="J1464" s="8">
        <v>1</v>
      </c>
      <c r="K1464" s="5" t="s">
        <v>1573</v>
      </c>
      <c r="L1464" s="151"/>
      <c r="M1464" s="151"/>
    </row>
    <row r="1465" spans="1:13">
      <c r="A1465" s="163" t="str">
        <f>A1463</f>
        <v>Stuff that has been hard</v>
      </c>
      <c r="B1465" s="163" t="str">
        <f>B1464</f>
        <v>Negative family processes and child trauma</v>
      </c>
      <c r="C1465" s="163"/>
      <c r="D1465" s="163" t="str">
        <f>D1464</f>
        <v>AbuseEmoThreatLeave</v>
      </c>
      <c r="E1465" s="162"/>
      <c r="F1465" s="152"/>
      <c r="G1465" s="134"/>
      <c r="H1465" s="134" t="s">
        <v>187</v>
      </c>
      <c r="I1465" s="133"/>
      <c r="J1465" s="8">
        <v>2</v>
      </c>
      <c r="K1465" s="5" t="s">
        <v>1574</v>
      </c>
      <c r="L1465" s="151"/>
      <c r="M1465" s="151"/>
    </row>
    <row r="1466" spans="1:13">
      <c r="A1466" s="163" t="str">
        <f>A1465</f>
        <v>Stuff that has been hard</v>
      </c>
      <c r="B1466" s="163" t="str">
        <f>B1465</f>
        <v>Negative family processes and child trauma</v>
      </c>
      <c r="C1466" s="163"/>
      <c r="D1466" s="163" t="str">
        <f>D1465</f>
        <v>AbuseEmoThreatLeave</v>
      </c>
      <c r="E1466" s="162"/>
      <c r="F1466" s="152"/>
      <c r="G1466" s="134"/>
      <c r="H1466" s="134" t="s">
        <v>187</v>
      </c>
      <c r="I1466" s="133"/>
      <c r="J1466" s="8">
        <v>3</v>
      </c>
      <c r="K1466" s="5" t="s">
        <v>1369</v>
      </c>
      <c r="L1466" s="151"/>
      <c r="M1466" s="151"/>
    </row>
    <row r="1467" spans="1:13">
      <c r="A1467" s="163" t="str">
        <f>A1466</f>
        <v>Stuff that has been hard</v>
      </c>
      <c r="B1467" s="163" t="str">
        <f>B1466</f>
        <v>Negative family processes and child trauma</v>
      </c>
      <c r="C1467" s="163"/>
      <c r="D1467" s="163" t="str">
        <f>D1466</f>
        <v>AbuseEmoThreatLeave</v>
      </c>
      <c r="E1467" s="162"/>
      <c r="F1467" s="152"/>
      <c r="G1467" s="134"/>
      <c r="H1467" s="134" t="s">
        <v>187</v>
      </c>
      <c r="I1467" s="133"/>
      <c r="J1467" s="8">
        <v>4</v>
      </c>
      <c r="K1467" s="5" t="s">
        <v>1370</v>
      </c>
      <c r="L1467" s="141"/>
      <c r="M1467" s="141"/>
    </row>
    <row r="1468" spans="1:13" ht="14.85" customHeight="1">
      <c r="A1468" s="163" t="s">
        <v>1363</v>
      </c>
      <c r="B1468" s="163" t="s">
        <v>160</v>
      </c>
      <c r="C1468" s="163"/>
      <c r="D1468" s="163" t="s">
        <v>1610</v>
      </c>
      <c r="E1468" s="162" t="s">
        <v>1611</v>
      </c>
      <c r="F1468" s="152"/>
      <c r="G1468" s="134" t="s">
        <v>1571</v>
      </c>
      <c r="H1468" s="134" t="s">
        <v>1572</v>
      </c>
      <c r="I1468" s="133" t="s">
        <v>188</v>
      </c>
      <c r="J1468" s="8">
        <v>0</v>
      </c>
      <c r="K1468" s="5" t="s">
        <v>314</v>
      </c>
      <c r="L1468" s="140"/>
      <c r="M1468" s="140"/>
    </row>
    <row r="1469" spans="1:13" ht="14.85" customHeight="1">
      <c r="A1469" s="163" t="str">
        <f>A1468</f>
        <v>Stuff that has been hard</v>
      </c>
      <c r="B1469" s="163" t="str">
        <f>B1468</f>
        <v>Negative family processes and child trauma</v>
      </c>
      <c r="C1469" s="163"/>
      <c r="D1469" s="163" t="str">
        <f>D1468</f>
        <v>AbuseEmoThreatKill</v>
      </c>
      <c r="E1469" s="162"/>
      <c r="F1469" s="152"/>
      <c r="G1469" s="134"/>
      <c r="H1469" s="134" t="s">
        <v>187</v>
      </c>
      <c r="I1469" s="133"/>
      <c r="J1469" s="8">
        <v>1</v>
      </c>
      <c r="K1469" s="5" t="s">
        <v>1573</v>
      </c>
      <c r="L1469" s="151"/>
      <c r="M1469" s="151"/>
    </row>
    <row r="1470" spans="1:13">
      <c r="A1470" s="163" t="str">
        <f>A1468</f>
        <v>Stuff that has been hard</v>
      </c>
      <c r="B1470" s="163" t="str">
        <f>B1469</f>
        <v>Negative family processes and child trauma</v>
      </c>
      <c r="C1470" s="163"/>
      <c r="D1470" s="163" t="str">
        <f>D1469</f>
        <v>AbuseEmoThreatKill</v>
      </c>
      <c r="E1470" s="162"/>
      <c r="F1470" s="152"/>
      <c r="G1470" s="134"/>
      <c r="H1470" s="134" t="s">
        <v>187</v>
      </c>
      <c r="I1470" s="133"/>
      <c r="J1470" s="8">
        <v>2</v>
      </c>
      <c r="K1470" s="5" t="s">
        <v>1574</v>
      </c>
      <c r="L1470" s="151"/>
      <c r="M1470" s="151"/>
    </row>
    <row r="1471" spans="1:13">
      <c r="A1471" s="163" t="str">
        <f>A1470</f>
        <v>Stuff that has been hard</v>
      </c>
      <c r="B1471" s="163" t="str">
        <f>B1470</f>
        <v>Negative family processes and child trauma</v>
      </c>
      <c r="C1471" s="163"/>
      <c r="D1471" s="163" t="str">
        <f>D1470</f>
        <v>AbuseEmoThreatKill</v>
      </c>
      <c r="E1471" s="162"/>
      <c r="F1471" s="152"/>
      <c r="G1471" s="134"/>
      <c r="H1471" s="134" t="s">
        <v>187</v>
      </c>
      <c r="I1471" s="133"/>
      <c r="J1471" s="8">
        <v>3</v>
      </c>
      <c r="K1471" s="5" t="s">
        <v>1369</v>
      </c>
      <c r="L1471" s="151"/>
      <c r="M1471" s="151"/>
    </row>
    <row r="1472" spans="1:13">
      <c r="A1472" s="163" t="str">
        <f>A1471</f>
        <v>Stuff that has been hard</v>
      </c>
      <c r="B1472" s="163" t="str">
        <f>B1471</f>
        <v>Negative family processes and child trauma</v>
      </c>
      <c r="C1472" s="163"/>
      <c r="D1472" s="163" t="str">
        <f>D1471</f>
        <v>AbuseEmoThreatKill</v>
      </c>
      <c r="E1472" s="162"/>
      <c r="F1472" s="152"/>
      <c r="G1472" s="134"/>
      <c r="H1472" s="134" t="s">
        <v>187</v>
      </c>
      <c r="I1472" s="133"/>
      <c r="J1472" s="8">
        <v>4</v>
      </c>
      <c r="K1472" s="5" t="s">
        <v>1370</v>
      </c>
      <c r="L1472" s="141"/>
      <c r="M1472" s="141"/>
    </row>
    <row r="1473" spans="1:13" ht="14.85" customHeight="1">
      <c r="A1473" s="163" t="s">
        <v>1363</v>
      </c>
      <c r="B1473" s="163" t="s">
        <v>160</v>
      </c>
      <c r="C1473" s="163"/>
      <c r="D1473" s="163" t="s">
        <v>1612</v>
      </c>
      <c r="E1473" s="162" t="s">
        <v>1613</v>
      </c>
      <c r="F1473" s="152"/>
      <c r="G1473" s="134" t="s">
        <v>1571</v>
      </c>
      <c r="H1473" s="134" t="s">
        <v>1572</v>
      </c>
      <c r="I1473" s="133" t="s">
        <v>188</v>
      </c>
      <c r="J1473" s="8">
        <v>0</v>
      </c>
      <c r="K1473" s="5" t="s">
        <v>314</v>
      </c>
      <c r="L1473" s="140"/>
      <c r="M1473" s="140"/>
    </row>
    <row r="1474" spans="1:13" ht="14.85" customHeight="1">
      <c r="A1474" s="163" t="str">
        <f>A1473</f>
        <v>Stuff that has been hard</v>
      </c>
      <c r="B1474" s="163" t="str">
        <f>B1473</f>
        <v>Negative family processes and child trauma</v>
      </c>
      <c r="C1474" s="163"/>
      <c r="D1474" s="163" t="str">
        <f>D1473</f>
        <v>AbuseEmoNoMeal</v>
      </c>
      <c r="E1474" s="162"/>
      <c r="F1474" s="152"/>
      <c r="G1474" s="134"/>
      <c r="H1474" s="134" t="s">
        <v>187</v>
      </c>
      <c r="I1474" s="133"/>
      <c r="J1474" s="8">
        <v>1</v>
      </c>
      <c r="K1474" s="5" t="s">
        <v>1573</v>
      </c>
      <c r="L1474" s="151"/>
      <c r="M1474" s="151"/>
    </row>
    <row r="1475" spans="1:13">
      <c r="A1475" s="163" t="str">
        <f>A1473</f>
        <v>Stuff that has been hard</v>
      </c>
      <c r="B1475" s="163" t="str">
        <f>B1474</f>
        <v>Negative family processes and child trauma</v>
      </c>
      <c r="C1475" s="163"/>
      <c r="D1475" s="163" t="str">
        <f>D1474</f>
        <v>AbuseEmoNoMeal</v>
      </c>
      <c r="E1475" s="162"/>
      <c r="F1475" s="152"/>
      <c r="G1475" s="134"/>
      <c r="H1475" s="134" t="s">
        <v>187</v>
      </c>
      <c r="I1475" s="133"/>
      <c r="J1475" s="8">
        <v>2</v>
      </c>
      <c r="K1475" s="5" t="s">
        <v>1574</v>
      </c>
      <c r="L1475" s="151"/>
      <c r="M1475" s="151"/>
    </row>
    <row r="1476" spans="1:13">
      <c r="A1476" s="163" t="str">
        <f>A1475</f>
        <v>Stuff that has been hard</v>
      </c>
      <c r="B1476" s="163" t="str">
        <f>B1475</f>
        <v>Negative family processes and child trauma</v>
      </c>
      <c r="C1476" s="163"/>
      <c r="D1476" s="163" t="str">
        <f>D1475</f>
        <v>AbuseEmoNoMeal</v>
      </c>
      <c r="E1476" s="162"/>
      <c r="F1476" s="152"/>
      <c r="G1476" s="134"/>
      <c r="H1476" s="134" t="s">
        <v>187</v>
      </c>
      <c r="I1476" s="133"/>
      <c r="J1476" s="8">
        <v>3</v>
      </c>
      <c r="K1476" s="5" t="s">
        <v>1369</v>
      </c>
      <c r="L1476" s="151"/>
      <c r="M1476" s="151"/>
    </row>
    <row r="1477" spans="1:13">
      <c r="A1477" s="163" t="str">
        <f>A1476</f>
        <v>Stuff that has been hard</v>
      </c>
      <c r="B1477" s="163" t="str">
        <f>B1476</f>
        <v>Negative family processes and child trauma</v>
      </c>
      <c r="C1477" s="163"/>
      <c r="D1477" s="163" t="str">
        <f>D1476</f>
        <v>AbuseEmoNoMeal</v>
      </c>
      <c r="E1477" s="162"/>
      <c r="F1477" s="152"/>
      <c r="G1477" s="134"/>
      <c r="H1477" s="134" t="s">
        <v>187</v>
      </c>
      <c r="I1477" s="133"/>
      <c r="J1477" s="8">
        <v>4</v>
      </c>
      <c r="K1477" s="5" t="s">
        <v>1370</v>
      </c>
      <c r="L1477" s="141"/>
      <c r="M1477" s="141"/>
    </row>
    <row r="1478" spans="1:13" s="23" customFormat="1" ht="43.9" customHeight="1">
      <c r="A1478" s="133" t="s">
        <v>1363</v>
      </c>
      <c r="B1478" s="133" t="s">
        <v>160</v>
      </c>
      <c r="C1478" s="168"/>
      <c r="D1478" s="133" t="s">
        <v>1614</v>
      </c>
      <c r="E1478" s="162" t="s">
        <v>1615</v>
      </c>
      <c r="F1478" s="162"/>
      <c r="G1478" s="133" t="s">
        <v>211</v>
      </c>
      <c r="H1478" s="133" t="s">
        <v>211</v>
      </c>
      <c r="I1478" s="133" t="s">
        <v>233</v>
      </c>
      <c r="J1478" s="8">
        <v>0</v>
      </c>
      <c r="K1478" s="8" t="s">
        <v>1583</v>
      </c>
      <c r="L1478" s="159" t="s">
        <v>1584</v>
      </c>
      <c r="M1478" s="142" t="s">
        <v>1616</v>
      </c>
    </row>
    <row r="1479" spans="1:13" s="23" customFormat="1">
      <c r="A1479" s="133"/>
      <c r="B1479" s="133"/>
      <c r="C1479" s="168"/>
      <c r="D1479" s="133"/>
      <c r="E1479" s="162"/>
      <c r="F1479" s="162"/>
      <c r="G1479" s="133"/>
      <c r="H1479" s="133"/>
      <c r="I1479" s="133"/>
      <c r="J1479" s="8">
        <v>1</v>
      </c>
      <c r="K1479" s="8" t="s">
        <v>1586</v>
      </c>
      <c r="L1479" s="160"/>
      <c r="M1479" s="143"/>
    </row>
    <row r="1480" spans="1:13" s="23" customFormat="1">
      <c r="A1480" s="133"/>
      <c r="B1480" s="133"/>
      <c r="C1480" s="168"/>
      <c r="D1480" s="133"/>
      <c r="E1480" s="162"/>
      <c r="F1480" s="162"/>
      <c r="G1480" s="133"/>
      <c r="H1480" s="133"/>
      <c r="I1480" s="133"/>
      <c r="J1480" s="8">
        <v>2</v>
      </c>
      <c r="K1480" s="8" t="s">
        <v>1588</v>
      </c>
      <c r="L1480" s="160"/>
      <c r="M1480" s="143"/>
    </row>
    <row r="1481" spans="1:13" s="23" customFormat="1">
      <c r="A1481" s="133"/>
      <c r="B1481" s="133"/>
      <c r="C1481" s="168"/>
      <c r="D1481" s="133"/>
      <c r="E1481" s="162"/>
      <c r="F1481" s="162"/>
      <c r="G1481" s="133"/>
      <c r="H1481" s="133"/>
      <c r="I1481" s="133"/>
      <c r="J1481" s="8">
        <v>3</v>
      </c>
      <c r="K1481" s="8" t="s">
        <v>1590</v>
      </c>
      <c r="L1481" s="160"/>
      <c r="M1481" s="143"/>
    </row>
    <row r="1482" spans="1:13" s="23" customFormat="1">
      <c r="A1482" s="133"/>
      <c r="B1482" s="133"/>
      <c r="C1482" s="168"/>
      <c r="D1482" s="133"/>
      <c r="E1482" s="162"/>
      <c r="F1482" s="162"/>
      <c r="G1482" s="133"/>
      <c r="H1482" s="133"/>
      <c r="I1482" s="133"/>
      <c r="J1482" s="8">
        <v>4</v>
      </c>
      <c r="K1482" s="8" t="s">
        <v>1587</v>
      </c>
      <c r="L1482" s="160"/>
      <c r="M1482" s="143"/>
    </row>
    <row r="1483" spans="1:13" s="23" customFormat="1">
      <c r="A1483" s="133"/>
      <c r="B1483" s="133"/>
      <c r="C1483" s="168"/>
      <c r="D1483" s="133"/>
      <c r="E1483" s="162"/>
      <c r="F1483" s="162"/>
      <c r="G1483" s="133"/>
      <c r="H1483" s="133"/>
      <c r="I1483" s="133"/>
      <c r="J1483" s="8">
        <v>5</v>
      </c>
      <c r="K1483" s="8" t="s">
        <v>1589</v>
      </c>
      <c r="L1483" s="160"/>
      <c r="M1483" s="143"/>
    </row>
    <row r="1484" spans="1:13" s="23" customFormat="1" ht="14.65" customHeight="1">
      <c r="A1484" s="133"/>
      <c r="B1484" s="133"/>
      <c r="C1484" s="168"/>
      <c r="D1484" s="133"/>
      <c r="E1484" s="162"/>
      <c r="F1484" s="162"/>
      <c r="G1484" s="133"/>
      <c r="H1484" s="133"/>
      <c r="I1484" s="133"/>
      <c r="J1484" s="8">
        <v>6</v>
      </c>
      <c r="K1484" s="8" t="s">
        <v>1591</v>
      </c>
      <c r="L1484" s="161"/>
      <c r="M1484" s="144"/>
    </row>
    <row r="1485" spans="1:13" s="23" customFormat="1">
      <c r="A1485" s="133" t="s">
        <v>1363</v>
      </c>
      <c r="B1485" s="133" t="s">
        <v>160</v>
      </c>
      <c r="C1485" s="168"/>
      <c r="D1485" s="133" t="s">
        <v>1617</v>
      </c>
      <c r="E1485" s="162" t="s">
        <v>1380</v>
      </c>
      <c r="F1485" s="163"/>
      <c r="G1485" s="133" t="s">
        <v>211</v>
      </c>
      <c r="H1485" s="133" t="s">
        <v>211</v>
      </c>
      <c r="I1485" s="133" t="s">
        <v>233</v>
      </c>
      <c r="J1485" s="8">
        <v>0</v>
      </c>
      <c r="K1485" s="8" t="s">
        <v>1381</v>
      </c>
      <c r="L1485" s="159" t="s">
        <v>1398</v>
      </c>
      <c r="M1485" s="142" t="s">
        <v>1618</v>
      </c>
    </row>
    <row r="1486" spans="1:13" s="23" customFormat="1">
      <c r="A1486" s="133"/>
      <c r="B1486" s="133"/>
      <c r="C1486" s="168"/>
      <c r="D1486" s="133"/>
      <c r="E1486" s="162"/>
      <c r="F1486" s="163"/>
      <c r="G1486" s="133"/>
      <c r="H1486" s="133"/>
      <c r="I1486" s="133"/>
      <c r="J1486" s="8">
        <v>1</v>
      </c>
      <c r="K1486" s="8" t="s">
        <v>1384</v>
      </c>
      <c r="L1486" s="160"/>
      <c r="M1486" s="143"/>
    </row>
    <row r="1487" spans="1:13" s="23" customFormat="1">
      <c r="A1487" s="133"/>
      <c r="B1487" s="133"/>
      <c r="C1487" s="168"/>
      <c r="D1487" s="133"/>
      <c r="E1487" s="162"/>
      <c r="F1487" s="163"/>
      <c r="G1487" s="133"/>
      <c r="H1487" s="133"/>
      <c r="I1487" s="133"/>
      <c r="J1487" s="8">
        <v>2</v>
      </c>
      <c r="K1487" s="8" t="s">
        <v>1385</v>
      </c>
      <c r="L1487" s="160"/>
      <c r="M1487" s="143"/>
    </row>
    <row r="1488" spans="1:13" s="23" customFormat="1">
      <c r="A1488" s="133"/>
      <c r="B1488" s="133"/>
      <c r="C1488" s="168"/>
      <c r="D1488" s="133"/>
      <c r="E1488" s="162"/>
      <c r="F1488" s="163"/>
      <c r="G1488" s="133"/>
      <c r="H1488" s="133"/>
      <c r="I1488" s="133"/>
      <c r="J1488" s="8">
        <v>3</v>
      </c>
      <c r="K1488" s="8" t="s">
        <v>1386</v>
      </c>
      <c r="L1488" s="160"/>
      <c r="M1488" s="143"/>
    </row>
    <row r="1489" spans="1:13" s="23" customFormat="1">
      <c r="A1489" s="133"/>
      <c r="B1489" s="133"/>
      <c r="C1489" s="168"/>
      <c r="D1489" s="133"/>
      <c r="E1489" s="162"/>
      <c r="F1489" s="163"/>
      <c r="G1489" s="133"/>
      <c r="H1489" s="133"/>
      <c r="I1489" s="133"/>
      <c r="J1489" s="8">
        <v>4</v>
      </c>
      <c r="K1489" s="8" t="s">
        <v>1387</v>
      </c>
      <c r="L1489" s="160"/>
      <c r="M1489" s="143"/>
    </row>
    <row r="1490" spans="1:13" s="23" customFormat="1">
      <c r="A1490" s="133"/>
      <c r="B1490" s="133"/>
      <c r="C1490" s="168"/>
      <c r="D1490" s="133"/>
      <c r="E1490" s="162"/>
      <c r="F1490" s="163"/>
      <c r="G1490" s="133"/>
      <c r="H1490" s="133"/>
      <c r="I1490" s="133"/>
      <c r="J1490" s="8">
        <v>5</v>
      </c>
      <c r="K1490" s="8" t="s">
        <v>1388</v>
      </c>
      <c r="L1490" s="160"/>
      <c r="M1490" s="143"/>
    </row>
    <row r="1491" spans="1:13" s="23" customFormat="1">
      <c r="A1491" s="133"/>
      <c r="B1491" s="133"/>
      <c r="C1491" s="168"/>
      <c r="D1491" s="133"/>
      <c r="E1491" s="162"/>
      <c r="F1491" s="163"/>
      <c r="G1491" s="133"/>
      <c r="H1491" s="133"/>
      <c r="I1491" s="133"/>
      <c r="J1491" s="8">
        <v>6</v>
      </c>
      <c r="K1491" s="8" t="s">
        <v>1389</v>
      </c>
      <c r="L1491" s="160"/>
      <c r="M1491" s="143"/>
    </row>
    <row r="1492" spans="1:13" s="23" customFormat="1">
      <c r="A1492" s="133"/>
      <c r="B1492" s="133"/>
      <c r="C1492" s="168"/>
      <c r="D1492" s="133"/>
      <c r="E1492" s="162"/>
      <c r="F1492" s="163"/>
      <c r="G1492" s="133"/>
      <c r="H1492" s="133"/>
      <c r="I1492" s="133"/>
      <c r="J1492" s="8">
        <v>7</v>
      </c>
      <c r="K1492" s="8" t="s">
        <v>1390</v>
      </c>
      <c r="L1492" s="160"/>
      <c r="M1492" s="143"/>
    </row>
    <row r="1493" spans="1:13" s="23" customFormat="1">
      <c r="A1493" s="133"/>
      <c r="B1493" s="133"/>
      <c r="C1493" s="168"/>
      <c r="D1493" s="133"/>
      <c r="E1493" s="162"/>
      <c r="F1493" s="163"/>
      <c r="G1493" s="133"/>
      <c r="H1493" s="133"/>
      <c r="I1493" s="133"/>
      <c r="J1493" s="8">
        <v>8</v>
      </c>
      <c r="K1493" s="8" t="s">
        <v>1391</v>
      </c>
      <c r="L1493" s="160"/>
      <c r="M1493" s="143"/>
    </row>
    <row r="1494" spans="1:13" s="23" customFormat="1">
      <c r="A1494" s="133"/>
      <c r="B1494" s="133"/>
      <c r="C1494" s="168"/>
      <c r="D1494" s="133"/>
      <c r="E1494" s="162"/>
      <c r="F1494" s="163"/>
      <c r="G1494" s="133"/>
      <c r="H1494" s="133"/>
      <c r="I1494" s="133"/>
      <c r="J1494" s="8">
        <v>9</v>
      </c>
      <c r="K1494" s="8" t="s">
        <v>1392</v>
      </c>
      <c r="L1494" s="160"/>
      <c r="M1494" s="143"/>
    </row>
    <row r="1495" spans="1:13" s="23" customFormat="1">
      <c r="A1495" s="133"/>
      <c r="B1495" s="133"/>
      <c r="C1495" s="168"/>
      <c r="D1495" s="133"/>
      <c r="E1495" s="162"/>
      <c r="F1495" s="163"/>
      <c r="G1495" s="133"/>
      <c r="H1495" s="133"/>
      <c r="I1495" s="133"/>
      <c r="J1495" s="8">
        <v>10</v>
      </c>
      <c r="K1495" s="8" t="s">
        <v>1393</v>
      </c>
      <c r="L1495" s="160"/>
      <c r="M1495" s="143"/>
    </row>
    <row r="1496" spans="1:13" s="23" customFormat="1">
      <c r="A1496" s="133"/>
      <c r="B1496" s="133"/>
      <c r="C1496" s="168"/>
      <c r="D1496" s="133"/>
      <c r="E1496" s="162"/>
      <c r="F1496" s="163"/>
      <c r="G1496" s="133"/>
      <c r="H1496" s="133"/>
      <c r="I1496" s="133"/>
      <c r="J1496" s="8">
        <v>11</v>
      </c>
      <c r="K1496" s="8" t="s">
        <v>1394</v>
      </c>
      <c r="L1496" s="160"/>
      <c r="M1496" s="143"/>
    </row>
    <row r="1497" spans="1:13" s="23" customFormat="1" ht="14.65" customHeight="1">
      <c r="A1497" s="133"/>
      <c r="B1497" s="133"/>
      <c r="C1497" s="168"/>
      <c r="D1497" s="133"/>
      <c r="E1497" s="162"/>
      <c r="F1497" s="163"/>
      <c r="G1497" s="133"/>
      <c r="H1497" s="133"/>
      <c r="I1497" s="133"/>
      <c r="J1497" s="8">
        <v>12</v>
      </c>
      <c r="K1497" s="8" t="s">
        <v>324</v>
      </c>
      <c r="L1497" s="161"/>
      <c r="M1497" s="144"/>
    </row>
    <row r="1498" spans="1:13" s="23" customFormat="1">
      <c r="A1498" s="133" t="s">
        <v>1363</v>
      </c>
      <c r="B1498" s="133" t="s">
        <v>160</v>
      </c>
      <c r="C1498" s="168"/>
      <c r="D1498" s="133" t="s">
        <v>1619</v>
      </c>
      <c r="E1498" s="162" t="s">
        <v>1396</v>
      </c>
      <c r="F1498" s="163"/>
      <c r="G1498" s="133" t="s">
        <v>211</v>
      </c>
      <c r="H1498" s="133" t="s">
        <v>211</v>
      </c>
      <c r="I1498" s="133" t="s">
        <v>233</v>
      </c>
      <c r="J1498" s="8">
        <v>1</v>
      </c>
      <c r="K1498" s="8" t="s">
        <v>1397</v>
      </c>
      <c r="L1498" s="142"/>
      <c r="M1498" s="142"/>
    </row>
    <row r="1499" spans="1:13" s="23" customFormat="1">
      <c r="A1499" s="133"/>
      <c r="B1499" s="133"/>
      <c r="C1499" s="168"/>
      <c r="D1499" s="133"/>
      <c r="E1499" s="162"/>
      <c r="F1499" s="163"/>
      <c r="G1499" s="133"/>
      <c r="H1499" s="133"/>
      <c r="I1499" s="133"/>
      <c r="J1499" s="8">
        <v>2</v>
      </c>
      <c r="K1499" s="8" t="s">
        <v>1399</v>
      </c>
      <c r="L1499" s="143"/>
      <c r="M1499" s="143"/>
    </row>
    <row r="1500" spans="1:13" s="23" customFormat="1">
      <c r="A1500" s="133"/>
      <c r="B1500" s="133"/>
      <c r="C1500" s="168"/>
      <c r="D1500" s="133"/>
      <c r="E1500" s="162"/>
      <c r="F1500" s="163"/>
      <c r="G1500" s="133"/>
      <c r="H1500" s="133"/>
      <c r="I1500" s="133"/>
      <c r="J1500" s="8">
        <v>3</v>
      </c>
      <c r="K1500" s="8" t="s">
        <v>1400</v>
      </c>
      <c r="L1500" s="143"/>
      <c r="M1500" s="143"/>
    </row>
    <row r="1501" spans="1:13" s="23" customFormat="1">
      <c r="A1501" s="133"/>
      <c r="B1501" s="133"/>
      <c r="C1501" s="168"/>
      <c r="D1501" s="133"/>
      <c r="E1501" s="162"/>
      <c r="F1501" s="163"/>
      <c r="G1501" s="133"/>
      <c r="H1501" s="133"/>
      <c r="I1501" s="133"/>
      <c r="J1501" s="8">
        <v>4</v>
      </c>
      <c r="K1501" s="8" t="s">
        <v>1401</v>
      </c>
      <c r="L1501" s="143"/>
      <c r="M1501" s="143"/>
    </row>
    <row r="1502" spans="1:13" s="23" customFormat="1">
      <c r="A1502" s="133"/>
      <c r="B1502" s="133"/>
      <c r="C1502" s="168"/>
      <c r="D1502" s="133"/>
      <c r="E1502" s="162"/>
      <c r="F1502" s="163"/>
      <c r="G1502" s="133"/>
      <c r="H1502" s="133"/>
      <c r="I1502" s="133"/>
      <c r="J1502" s="8">
        <v>5</v>
      </c>
      <c r="K1502" s="8" t="s">
        <v>1402</v>
      </c>
      <c r="L1502" s="143"/>
      <c r="M1502" s="143"/>
    </row>
    <row r="1503" spans="1:13" s="23" customFormat="1" ht="14.65" customHeight="1">
      <c r="A1503" s="133"/>
      <c r="B1503" s="133"/>
      <c r="C1503" s="168"/>
      <c r="D1503" s="133"/>
      <c r="E1503" s="162"/>
      <c r="F1503" s="163"/>
      <c r="G1503" s="133"/>
      <c r="H1503" s="133"/>
      <c r="I1503" s="133"/>
      <c r="J1503" s="8">
        <v>6</v>
      </c>
      <c r="K1503" s="8" t="s">
        <v>1403</v>
      </c>
      <c r="L1503" s="144"/>
      <c r="M1503" s="144"/>
    </row>
    <row r="1504" spans="1:13" ht="14.85" customHeight="1">
      <c r="A1504" s="163" t="s">
        <v>1363</v>
      </c>
      <c r="B1504" s="163" t="s">
        <v>160</v>
      </c>
      <c r="C1504" s="163"/>
      <c r="D1504" s="163" t="s">
        <v>1620</v>
      </c>
      <c r="E1504" s="162" t="s">
        <v>1621</v>
      </c>
      <c r="F1504" s="152"/>
      <c r="G1504" s="134" t="s">
        <v>1571</v>
      </c>
      <c r="H1504" s="134" t="s">
        <v>1622</v>
      </c>
      <c r="I1504" s="133" t="s">
        <v>188</v>
      </c>
      <c r="J1504" s="8">
        <v>0</v>
      </c>
      <c r="K1504" s="5" t="s">
        <v>314</v>
      </c>
      <c r="L1504" s="140"/>
      <c r="M1504" s="140"/>
    </row>
    <row r="1505" spans="1:13" ht="14.85" customHeight="1">
      <c r="A1505" s="163" t="str">
        <f>A1504</f>
        <v>Stuff that has been hard</v>
      </c>
      <c r="B1505" s="163" t="str">
        <f>B1504</f>
        <v>Negative family processes and child trauma</v>
      </c>
      <c r="C1505" s="163"/>
      <c r="D1505" s="163" t="str">
        <f>D1504</f>
        <v>AbuseSexLook</v>
      </c>
      <c r="E1505" s="162"/>
      <c r="F1505" s="152"/>
      <c r="G1505" s="134"/>
      <c r="H1505" s="134" t="s">
        <v>232</v>
      </c>
      <c r="I1505" s="133"/>
      <c r="J1505" s="8">
        <v>1</v>
      </c>
      <c r="K1505" s="5" t="s">
        <v>1573</v>
      </c>
      <c r="L1505" s="151"/>
      <c r="M1505" s="151"/>
    </row>
    <row r="1506" spans="1:13" ht="14.65" customHeight="1">
      <c r="A1506" s="163" t="str">
        <f>A1504</f>
        <v>Stuff that has been hard</v>
      </c>
      <c r="B1506" s="163" t="str">
        <f>B1505</f>
        <v>Negative family processes and child trauma</v>
      </c>
      <c r="C1506" s="163"/>
      <c r="D1506" s="163" t="str">
        <f>D1505</f>
        <v>AbuseSexLook</v>
      </c>
      <c r="E1506" s="162"/>
      <c r="F1506" s="152"/>
      <c r="G1506" s="134"/>
      <c r="H1506" s="134" t="s">
        <v>232</v>
      </c>
      <c r="I1506" s="133"/>
      <c r="J1506" s="8">
        <v>2</v>
      </c>
      <c r="K1506" s="5" t="s">
        <v>1574</v>
      </c>
      <c r="L1506" s="151"/>
      <c r="M1506" s="151"/>
    </row>
    <row r="1507" spans="1:13" ht="14.65" customHeight="1">
      <c r="A1507" s="163" t="str">
        <f>A1506</f>
        <v>Stuff that has been hard</v>
      </c>
      <c r="B1507" s="163" t="str">
        <f>B1506</f>
        <v>Negative family processes and child trauma</v>
      </c>
      <c r="C1507" s="163"/>
      <c r="D1507" s="163" t="str">
        <f>D1506</f>
        <v>AbuseSexLook</v>
      </c>
      <c r="E1507" s="162"/>
      <c r="F1507" s="152"/>
      <c r="G1507" s="134"/>
      <c r="H1507" s="134" t="s">
        <v>232</v>
      </c>
      <c r="I1507" s="133"/>
      <c r="J1507" s="8">
        <v>3</v>
      </c>
      <c r="K1507" s="5" t="s">
        <v>1369</v>
      </c>
      <c r="L1507" s="151"/>
      <c r="M1507" s="151"/>
    </row>
    <row r="1508" spans="1:13" ht="14.65" customHeight="1">
      <c r="A1508" s="163" t="str">
        <f>A1507</f>
        <v>Stuff that has been hard</v>
      </c>
      <c r="B1508" s="163" t="str">
        <f>B1507</f>
        <v>Negative family processes and child trauma</v>
      </c>
      <c r="C1508" s="163"/>
      <c r="D1508" s="163" t="str">
        <f>D1507</f>
        <v>AbuseSexLook</v>
      </c>
      <c r="E1508" s="162"/>
      <c r="F1508" s="152"/>
      <c r="G1508" s="134"/>
      <c r="H1508" s="134" t="s">
        <v>232</v>
      </c>
      <c r="I1508" s="133"/>
      <c r="J1508" s="8">
        <v>4</v>
      </c>
      <c r="K1508" s="5" t="s">
        <v>1370</v>
      </c>
      <c r="L1508" s="141"/>
      <c r="M1508" s="141"/>
    </row>
    <row r="1509" spans="1:13" ht="14.85" customHeight="1">
      <c r="A1509" s="163" t="s">
        <v>1363</v>
      </c>
      <c r="B1509" s="163" t="s">
        <v>160</v>
      </c>
      <c r="C1509" s="163"/>
      <c r="D1509" s="163" t="s">
        <v>1623</v>
      </c>
      <c r="E1509" s="162" t="s">
        <v>1624</v>
      </c>
      <c r="F1509" s="152"/>
      <c r="G1509" s="134" t="s">
        <v>1571</v>
      </c>
      <c r="H1509" s="134" t="s">
        <v>1622</v>
      </c>
      <c r="I1509" s="133" t="s">
        <v>188</v>
      </c>
      <c r="J1509" s="8">
        <v>0</v>
      </c>
      <c r="K1509" s="5" t="s">
        <v>314</v>
      </c>
      <c r="L1509" s="140"/>
      <c r="M1509" s="140"/>
    </row>
    <row r="1510" spans="1:13" ht="14.85" customHeight="1">
      <c r="A1510" s="163" t="str">
        <f>A1509</f>
        <v>Stuff that has been hard</v>
      </c>
      <c r="B1510" s="163" t="str">
        <f>B1509</f>
        <v>Negative family processes and child trauma</v>
      </c>
      <c r="C1510" s="163"/>
      <c r="D1510" s="163" t="str">
        <f>D1509</f>
        <v>AbuseSexContact</v>
      </c>
      <c r="E1510" s="162"/>
      <c r="F1510" s="152"/>
      <c r="G1510" s="134"/>
      <c r="H1510" s="134" t="s">
        <v>232</v>
      </c>
      <c r="I1510" s="133"/>
      <c r="J1510" s="8">
        <v>1</v>
      </c>
      <c r="K1510" s="5" t="s">
        <v>1573</v>
      </c>
      <c r="L1510" s="151"/>
      <c r="M1510" s="151"/>
    </row>
    <row r="1511" spans="1:13">
      <c r="A1511" s="163" t="str">
        <f>A1509</f>
        <v>Stuff that has been hard</v>
      </c>
      <c r="B1511" s="163" t="str">
        <f>B1510</f>
        <v>Negative family processes and child trauma</v>
      </c>
      <c r="C1511" s="163"/>
      <c r="D1511" s="163" t="str">
        <f>D1510</f>
        <v>AbuseSexContact</v>
      </c>
      <c r="E1511" s="162"/>
      <c r="F1511" s="152"/>
      <c r="G1511" s="134"/>
      <c r="H1511" s="134" t="s">
        <v>232</v>
      </c>
      <c r="I1511" s="133"/>
      <c r="J1511" s="8">
        <v>2</v>
      </c>
      <c r="K1511" s="5" t="s">
        <v>1574</v>
      </c>
      <c r="L1511" s="151"/>
      <c r="M1511" s="151"/>
    </row>
    <row r="1512" spans="1:13">
      <c r="A1512" s="163" t="str">
        <f>A1511</f>
        <v>Stuff that has been hard</v>
      </c>
      <c r="B1512" s="163" t="str">
        <f>B1511</f>
        <v>Negative family processes and child trauma</v>
      </c>
      <c r="C1512" s="163"/>
      <c r="D1512" s="163" t="str">
        <f>D1511</f>
        <v>AbuseSexContact</v>
      </c>
      <c r="E1512" s="162"/>
      <c r="F1512" s="152"/>
      <c r="G1512" s="134"/>
      <c r="H1512" s="134" t="s">
        <v>232</v>
      </c>
      <c r="I1512" s="133"/>
      <c r="J1512" s="8">
        <v>3</v>
      </c>
      <c r="K1512" s="5" t="s">
        <v>1369</v>
      </c>
      <c r="L1512" s="151"/>
      <c r="M1512" s="151"/>
    </row>
    <row r="1513" spans="1:13">
      <c r="A1513" s="163" t="str">
        <f>A1512</f>
        <v>Stuff that has been hard</v>
      </c>
      <c r="B1513" s="163" t="str">
        <f>B1512</f>
        <v>Negative family processes and child trauma</v>
      </c>
      <c r="C1513" s="163"/>
      <c r="D1513" s="163" t="str">
        <f>D1512</f>
        <v>AbuseSexContact</v>
      </c>
      <c r="E1513" s="162"/>
      <c r="F1513" s="152"/>
      <c r="G1513" s="134"/>
      <c r="H1513" s="134" t="s">
        <v>232</v>
      </c>
      <c r="I1513" s="133"/>
      <c r="J1513" s="8">
        <v>4</v>
      </c>
      <c r="K1513" s="5" t="s">
        <v>1370</v>
      </c>
      <c r="L1513" s="141"/>
      <c r="M1513" s="141"/>
    </row>
    <row r="1514" spans="1:13" ht="14.85" customHeight="1">
      <c r="A1514" s="163" t="s">
        <v>1363</v>
      </c>
      <c r="B1514" s="163" t="s">
        <v>160</v>
      </c>
      <c r="C1514" s="163"/>
      <c r="D1514" s="163" t="s">
        <v>1625</v>
      </c>
      <c r="E1514" s="162" t="s">
        <v>1626</v>
      </c>
      <c r="F1514" s="152"/>
      <c r="G1514" s="134" t="s">
        <v>1571</v>
      </c>
      <c r="H1514" s="134" t="s">
        <v>1622</v>
      </c>
      <c r="I1514" s="133" t="s">
        <v>188</v>
      </c>
      <c r="J1514" s="8">
        <v>0</v>
      </c>
      <c r="K1514" s="5" t="s">
        <v>314</v>
      </c>
      <c r="L1514" s="140"/>
      <c r="M1514" s="140"/>
    </row>
    <row r="1515" spans="1:13" ht="14.85" customHeight="1">
      <c r="A1515" s="163" t="str">
        <f>A1514</f>
        <v>Stuff that has been hard</v>
      </c>
      <c r="B1515" s="163" t="str">
        <f>B1514</f>
        <v>Negative family processes and child trauma</v>
      </c>
      <c r="C1515" s="163"/>
      <c r="D1515" s="163" t="str">
        <f>D1514</f>
        <v>AbuseSexRape</v>
      </c>
      <c r="E1515" s="162"/>
      <c r="F1515" s="152"/>
      <c r="G1515" s="134"/>
      <c r="H1515" s="134" t="s">
        <v>232</v>
      </c>
      <c r="I1515" s="133"/>
      <c r="J1515" s="8">
        <v>1</v>
      </c>
      <c r="K1515" s="5" t="s">
        <v>1573</v>
      </c>
      <c r="L1515" s="151"/>
      <c r="M1515" s="151"/>
    </row>
    <row r="1516" spans="1:13" ht="14.65" customHeight="1">
      <c r="A1516" s="163" t="str">
        <f>A1514</f>
        <v>Stuff that has been hard</v>
      </c>
      <c r="B1516" s="163" t="str">
        <f>B1515</f>
        <v>Negative family processes and child trauma</v>
      </c>
      <c r="C1516" s="163"/>
      <c r="D1516" s="163" t="str">
        <f>D1515</f>
        <v>AbuseSexRape</v>
      </c>
      <c r="E1516" s="162"/>
      <c r="F1516" s="152"/>
      <c r="G1516" s="134"/>
      <c r="H1516" s="134" t="s">
        <v>232</v>
      </c>
      <c r="I1516" s="133"/>
      <c r="J1516" s="8">
        <v>2</v>
      </c>
      <c r="K1516" s="5" t="s">
        <v>1574</v>
      </c>
      <c r="L1516" s="151"/>
      <c r="M1516" s="151"/>
    </row>
    <row r="1517" spans="1:13" ht="14.65" customHeight="1">
      <c r="A1517" s="163" t="str">
        <f>A1516</f>
        <v>Stuff that has been hard</v>
      </c>
      <c r="B1517" s="163" t="str">
        <f>B1516</f>
        <v>Negative family processes and child trauma</v>
      </c>
      <c r="C1517" s="163"/>
      <c r="D1517" s="163" t="str">
        <f>D1516</f>
        <v>AbuseSexRape</v>
      </c>
      <c r="E1517" s="162"/>
      <c r="F1517" s="152"/>
      <c r="G1517" s="134"/>
      <c r="H1517" s="134" t="s">
        <v>232</v>
      </c>
      <c r="I1517" s="133"/>
      <c r="J1517" s="8">
        <v>3</v>
      </c>
      <c r="K1517" s="5" t="s">
        <v>1369</v>
      </c>
      <c r="L1517" s="151"/>
      <c r="M1517" s="151"/>
    </row>
    <row r="1518" spans="1:13" ht="14.65" customHeight="1">
      <c r="A1518" s="163" t="str">
        <f>A1517</f>
        <v>Stuff that has been hard</v>
      </c>
      <c r="B1518" s="163" t="str">
        <f>B1517</f>
        <v>Negative family processes and child trauma</v>
      </c>
      <c r="C1518" s="163"/>
      <c r="D1518" s="163" t="str">
        <f>D1517</f>
        <v>AbuseSexRape</v>
      </c>
      <c r="E1518" s="162"/>
      <c r="F1518" s="152"/>
      <c r="G1518" s="134"/>
      <c r="H1518" s="134" t="s">
        <v>232</v>
      </c>
      <c r="I1518" s="133"/>
      <c r="J1518" s="8">
        <v>4</v>
      </c>
      <c r="K1518" s="5" t="s">
        <v>1370</v>
      </c>
      <c r="L1518" s="141"/>
      <c r="M1518" s="141"/>
    </row>
    <row r="1519" spans="1:13" s="23" customFormat="1" ht="43.9" customHeight="1">
      <c r="A1519" s="133" t="s">
        <v>1363</v>
      </c>
      <c r="B1519" s="133" t="s">
        <v>160</v>
      </c>
      <c r="C1519" s="168"/>
      <c r="D1519" s="133" t="s">
        <v>1627</v>
      </c>
      <c r="E1519" s="162" t="s">
        <v>1628</v>
      </c>
      <c r="F1519" s="162"/>
      <c r="G1519" s="133" t="s">
        <v>211</v>
      </c>
      <c r="H1519" s="133" t="s">
        <v>211</v>
      </c>
      <c r="I1519" s="133" t="s">
        <v>233</v>
      </c>
      <c r="J1519" s="8">
        <v>0</v>
      </c>
      <c r="K1519" s="8" t="s">
        <v>1583</v>
      </c>
      <c r="L1519" s="159" t="s">
        <v>1584</v>
      </c>
      <c r="M1519" s="142" t="s">
        <v>1629</v>
      </c>
    </row>
    <row r="1520" spans="1:13" s="23" customFormat="1">
      <c r="A1520" s="133"/>
      <c r="B1520" s="133"/>
      <c r="C1520" s="168"/>
      <c r="D1520" s="133"/>
      <c r="E1520" s="162"/>
      <c r="F1520" s="162"/>
      <c r="G1520" s="133"/>
      <c r="H1520" s="133"/>
      <c r="I1520" s="133"/>
      <c r="J1520" s="8">
        <v>1</v>
      </c>
      <c r="K1520" s="8" t="s">
        <v>1586</v>
      </c>
      <c r="L1520" s="160"/>
      <c r="M1520" s="143"/>
    </row>
    <row r="1521" spans="1:13" s="23" customFormat="1">
      <c r="A1521" s="133"/>
      <c r="B1521" s="133"/>
      <c r="C1521" s="168"/>
      <c r="D1521" s="133"/>
      <c r="E1521" s="162"/>
      <c r="F1521" s="162"/>
      <c r="G1521" s="133"/>
      <c r="H1521" s="133"/>
      <c r="I1521" s="133"/>
      <c r="J1521" s="8">
        <v>2</v>
      </c>
      <c r="K1521" s="8" t="s">
        <v>1588</v>
      </c>
      <c r="L1521" s="160"/>
      <c r="M1521" s="143"/>
    </row>
    <row r="1522" spans="1:13" s="23" customFormat="1">
      <c r="A1522" s="133"/>
      <c r="B1522" s="133"/>
      <c r="C1522" s="168"/>
      <c r="D1522" s="133"/>
      <c r="E1522" s="162"/>
      <c r="F1522" s="162"/>
      <c r="G1522" s="133"/>
      <c r="H1522" s="133"/>
      <c r="I1522" s="133"/>
      <c r="J1522" s="8">
        <v>3</v>
      </c>
      <c r="K1522" s="8" t="s">
        <v>1590</v>
      </c>
      <c r="L1522" s="160"/>
      <c r="M1522" s="143"/>
    </row>
    <row r="1523" spans="1:13" s="23" customFormat="1">
      <c r="A1523" s="133"/>
      <c r="B1523" s="133"/>
      <c r="C1523" s="168"/>
      <c r="D1523" s="133"/>
      <c r="E1523" s="162"/>
      <c r="F1523" s="162"/>
      <c r="G1523" s="133"/>
      <c r="H1523" s="133"/>
      <c r="I1523" s="133"/>
      <c r="J1523" s="8">
        <v>4</v>
      </c>
      <c r="K1523" s="8" t="s">
        <v>1587</v>
      </c>
      <c r="L1523" s="160"/>
      <c r="M1523" s="143"/>
    </row>
    <row r="1524" spans="1:13" s="23" customFormat="1">
      <c r="A1524" s="133"/>
      <c r="B1524" s="133"/>
      <c r="C1524" s="168"/>
      <c r="D1524" s="133"/>
      <c r="E1524" s="162"/>
      <c r="F1524" s="162"/>
      <c r="G1524" s="133"/>
      <c r="H1524" s="133"/>
      <c r="I1524" s="133"/>
      <c r="J1524" s="8">
        <v>5</v>
      </c>
      <c r="K1524" s="8" t="s">
        <v>1589</v>
      </c>
      <c r="L1524" s="160"/>
      <c r="M1524" s="143"/>
    </row>
    <row r="1525" spans="1:13" s="23" customFormat="1" ht="14.65" customHeight="1">
      <c r="A1525" s="133"/>
      <c r="B1525" s="133"/>
      <c r="C1525" s="168"/>
      <c r="D1525" s="133"/>
      <c r="E1525" s="162"/>
      <c r="F1525" s="162"/>
      <c r="G1525" s="133"/>
      <c r="H1525" s="133"/>
      <c r="I1525" s="133"/>
      <c r="J1525" s="8">
        <v>6</v>
      </c>
      <c r="K1525" s="8" t="s">
        <v>1591</v>
      </c>
      <c r="L1525" s="161"/>
      <c r="M1525" s="144"/>
    </row>
    <row r="1526" spans="1:13" ht="14.85" customHeight="1">
      <c r="A1526" s="163" t="s">
        <v>1363</v>
      </c>
      <c r="B1526" s="163" t="s">
        <v>160</v>
      </c>
      <c r="C1526" s="163"/>
      <c r="D1526" s="163" t="s">
        <v>1630</v>
      </c>
      <c r="E1526" s="162" t="s">
        <v>1579</v>
      </c>
      <c r="F1526" s="152" t="s">
        <v>302</v>
      </c>
      <c r="G1526" s="134" t="s">
        <v>218</v>
      </c>
      <c r="H1526" s="134" t="s">
        <v>187</v>
      </c>
      <c r="I1526" s="133" t="s">
        <v>233</v>
      </c>
      <c r="J1526" s="8">
        <v>0</v>
      </c>
      <c r="K1526" s="5" t="s">
        <v>1381</v>
      </c>
      <c r="L1526" s="140"/>
      <c r="M1526" s="140" t="s">
        <v>1631</v>
      </c>
    </row>
    <row r="1527" spans="1:13">
      <c r="A1527" s="163" t="str">
        <f t="shared" ref="A1527:A1538" si="104">A1526</f>
        <v>Stuff that has been hard</v>
      </c>
      <c r="B1527" s="163" t="str">
        <f t="shared" ref="B1527:B1538" si="105">B1526</f>
        <v>Negative family processes and child trauma</v>
      </c>
      <c r="C1527" s="163"/>
      <c r="D1527" s="163" t="str">
        <f t="shared" ref="D1527:D1538" si="106">D1526</f>
        <v>AbuseSexHelpWho</v>
      </c>
      <c r="E1527" s="162"/>
      <c r="F1527" s="152"/>
      <c r="G1527" s="134"/>
      <c r="H1527" s="134">
        <v>0</v>
      </c>
      <c r="I1527" s="133"/>
      <c r="J1527" s="8">
        <v>1</v>
      </c>
      <c r="K1527" s="5" t="s">
        <v>1384</v>
      </c>
      <c r="L1527" s="151"/>
      <c r="M1527" s="151"/>
    </row>
    <row r="1528" spans="1:13">
      <c r="A1528" s="163" t="str">
        <f t="shared" si="104"/>
        <v>Stuff that has been hard</v>
      </c>
      <c r="B1528" s="163" t="str">
        <f t="shared" si="105"/>
        <v>Negative family processes and child trauma</v>
      </c>
      <c r="C1528" s="163"/>
      <c r="D1528" s="163" t="str">
        <f t="shared" si="106"/>
        <v>AbuseSexHelpWho</v>
      </c>
      <c r="E1528" s="162"/>
      <c r="F1528" s="152"/>
      <c r="G1528" s="134"/>
      <c r="H1528" s="134">
        <v>0</v>
      </c>
      <c r="I1528" s="133"/>
      <c r="J1528" s="8">
        <v>2</v>
      </c>
      <c r="K1528" s="5" t="s">
        <v>1385</v>
      </c>
      <c r="L1528" s="151"/>
      <c r="M1528" s="151"/>
    </row>
    <row r="1529" spans="1:13">
      <c r="A1529" s="163" t="str">
        <f t="shared" si="104"/>
        <v>Stuff that has been hard</v>
      </c>
      <c r="B1529" s="163" t="str">
        <f t="shared" si="105"/>
        <v>Negative family processes and child trauma</v>
      </c>
      <c r="C1529" s="163"/>
      <c r="D1529" s="163" t="str">
        <f t="shared" si="106"/>
        <v>AbuseSexHelpWho</v>
      </c>
      <c r="E1529" s="162"/>
      <c r="F1529" s="152"/>
      <c r="G1529" s="134"/>
      <c r="H1529" s="134">
        <v>0</v>
      </c>
      <c r="I1529" s="133"/>
      <c r="J1529" s="8">
        <v>3</v>
      </c>
      <c r="K1529" s="5" t="s">
        <v>1632</v>
      </c>
      <c r="L1529" s="151"/>
      <c r="M1529" s="151"/>
    </row>
    <row r="1530" spans="1:13">
      <c r="A1530" s="163" t="str">
        <f t="shared" si="104"/>
        <v>Stuff that has been hard</v>
      </c>
      <c r="B1530" s="163" t="str">
        <f t="shared" si="105"/>
        <v>Negative family processes and child trauma</v>
      </c>
      <c r="C1530" s="163"/>
      <c r="D1530" s="163" t="str">
        <f t="shared" si="106"/>
        <v>AbuseSexHelpWho</v>
      </c>
      <c r="E1530" s="162"/>
      <c r="F1530" s="152"/>
      <c r="G1530" s="134"/>
      <c r="H1530" s="134">
        <v>0</v>
      </c>
      <c r="I1530" s="133"/>
      <c r="J1530" s="8">
        <v>4</v>
      </c>
      <c r="K1530" s="5" t="s">
        <v>1387</v>
      </c>
      <c r="L1530" s="151"/>
      <c r="M1530" s="151"/>
    </row>
    <row r="1531" spans="1:13">
      <c r="A1531" s="163" t="str">
        <f t="shared" si="104"/>
        <v>Stuff that has been hard</v>
      </c>
      <c r="B1531" s="163" t="str">
        <f t="shared" si="105"/>
        <v>Negative family processes and child trauma</v>
      </c>
      <c r="C1531" s="163"/>
      <c r="D1531" s="163" t="str">
        <f t="shared" si="106"/>
        <v>AbuseSexHelpWho</v>
      </c>
      <c r="E1531" s="162"/>
      <c r="F1531" s="152"/>
      <c r="G1531" s="134"/>
      <c r="H1531" s="134">
        <v>0</v>
      </c>
      <c r="I1531" s="133"/>
      <c r="J1531" s="8">
        <v>5</v>
      </c>
      <c r="K1531" s="5" t="s">
        <v>1388</v>
      </c>
      <c r="L1531" s="151"/>
      <c r="M1531" s="151"/>
    </row>
    <row r="1532" spans="1:13">
      <c r="A1532" s="163" t="str">
        <f t="shared" si="104"/>
        <v>Stuff that has been hard</v>
      </c>
      <c r="B1532" s="163" t="str">
        <f t="shared" si="105"/>
        <v>Negative family processes and child trauma</v>
      </c>
      <c r="C1532" s="163"/>
      <c r="D1532" s="163" t="str">
        <f t="shared" si="106"/>
        <v>AbuseSexHelpWho</v>
      </c>
      <c r="E1532" s="162"/>
      <c r="F1532" s="152"/>
      <c r="G1532" s="134"/>
      <c r="H1532" s="134">
        <v>0</v>
      </c>
      <c r="I1532" s="133"/>
      <c r="J1532" s="8">
        <v>6</v>
      </c>
      <c r="K1532" s="5" t="s">
        <v>1389</v>
      </c>
      <c r="L1532" s="151"/>
      <c r="M1532" s="151"/>
    </row>
    <row r="1533" spans="1:13">
      <c r="A1533" s="163" t="str">
        <f t="shared" si="104"/>
        <v>Stuff that has been hard</v>
      </c>
      <c r="B1533" s="163" t="str">
        <f t="shared" si="105"/>
        <v>Negative family processes and child trauma</v>
      </c>
      <c r="C1533" s="163"/>
      <c r="D1533" s="163" t="str">
        <f t="shared" si="106"/>
        <v>AbuseSexHelpWho</v>
      </c>
      <c r="E1533" s="162"/>
      <c r="F1533" s="152"/>
      <c r="G1533" s="134"/>
      <c r="H1533" s="134">
        <v>0</v>
      </c>
      <c r="I1533" s="133"/>
      <c r="J1533" s="8">
        <v>7</v>
      </c>
      <c r="K1533" s="5" t="s">
        <v>1390</v>
      </c>
      <c r="L1533" s="151"/>
      <c r="M1533" s="151"/>
    </row>
    <row r="1534" spans="1:13">
      <c r="A1534" s="163" t="str">
        <f t="shared" si="104"/>
        <v>Stuff that has been hard</v>
      </c>
      <c r="B1534" s="163" t="str">
        <f t="shared" si="105"/>
        <v>Negative family processes and child trauma</v>
      </c>
      <c r="C1534" s="163"/>
      <c r="D1534" s="163" t="str">
        <f t="shared" si="106"/>
        <v>AbuseSexHelpWho</v>
      </c>
      <c r="E1534" s="162"/>
      <c r="F1534" s="152"/>
      <c r="G1534" s="134"/>
      <c r="H1534" s="134">
        <v>0</v>
      </c>
      <c r="I1534" s="133"/>
      <c r="J1534" s="8">
        <v>8</v>
      </c>
      <c r="K1534" s="5" t="s">
        <v>1391</v>
      </c>
      <c r="L1534" s="151"/>
      <c r="M1534" s="151"/>
    </row>
    <row r="1535" spans="1:13">
      <c r="A1535" s="163" t="str">
        <f t="shared" si="104"/>
        <v>Stuff that has been hard</v>
      </c>
      <c r="B1535" s="163" t="str">
        <f t="shared" si="105"/>
        <v>Negative family processes and child trauma</v>
      </c>
      <c r="C1535" s="163"/>
      <c r="D1535" s="163" t="str">
        <f t="shared" si="106"/>
        <v>AbuseSexHelpWho</v>
      </c>
      <c r="E1535" s="162"/>
      <c r="F1535" s="152"/>
      <c r="G1535" s="134"/>
      <c r="H1535" s="134">
        <v>0</v>
      </c>
      <c r="I1535" s="133"/>
      <c r="J1535" s="8">
        <v>9</v>
      </c>
      <c r="K1535" s="5" t="s">
        <v>1392</v>
      </c>
      <c r="L1535" s="151"/>
      <c r="M1535" s="151"/>
    </row>
    <row r="1536" spans="1:13">
      <c r="A1536" s="163" t="str">
        <f t="shared" si="104"/>
        <v>Stuff that has been hard</v>
      </c>
      <c r="B1536" s="163" t="str">
        <f t="shared" si="105"/>
        <v>Negative family processes and child trauma</v>
      </c>
      <c r="C1536" s="163"/>
      <c r="D1536" s="163" t="str">
        <f t="shared" si="106"/>
        <v>AbuseSexHelpWho</v>
      </c>
      <c r="E1536" s="162"/>
      <c r="F1536" s="152"/>
      <c r="G1536" s="134"/>
      <c r="H1536" s="134">
        <v>0</v>
      </c>
      <c r="I1536" s="133"/>
      <c r="J1536" s="8">
        <v>10</v>
      </c>
      <c r="K1536" s="5" t="s">
        <v>1393</v>
      </c>
      <c r="L1536" s="151"/>
      <c r="M1536" s="151"/>
    </row>
    <row r="1537" spans="1:13">
      <c r="A1537" s="163" t="str">
        <f t="shared" si="104"/>
        <v>Stuff that has been hard</v>
      </c>
      <c r="B1537" s="163" t="str">
        <f t="shared" si="105"/>
        <v>Negative family processes and child trauma</v>
      </c>
      <c r="C1537" s="163"/>
      <c r="D1537" s="163" t="str">
        <f t="shared" si="106"/>
        <v>AbuseSexHelpWho</v>
      </c>
      <c r="E1537" s="162"/>
      <c r="F1537" s="152"/>
      <c r="G1537" s="134"/>
      <c r="H1537" s="134">
        <v>0</v>
      </c>
      <c r="I1537" s="133"/>
      <c r="J1537" s="8">
        <v>11</v>
      </c>
      <c r="K1537" s="5" t="s">
        <v>1394</v>
      </c>
      <c r="L1537" s="151"/>
      <c r="M1537" s="151"/>
    </row>
    <row r="1538" spans="1:13">
      <c r="A1538" s="163" t="str">
        <f t="shared" si="104"/>
        <v>Stuff that has been hard</v>
      </c>
      <c r="B1538" s="163" t="str">
        <f t="shared" si="105"/>
        <v>Negative family processes and child trauma</v>
      </c>
      <c r="C1538" s="163"/>
      <c r="D1538" s="163" t="str">
        <f t="shared" si="106"/>
        <v>AbuseSexHelpWho</v>
      </c>
      <c r="E1538" s="162"/>
      <c r="F1538" s="152"/>
      <c r="G1538" s="134"/>
      <c r="H1538" s="134">
        <v>0</v>
      </c>
      <c r="I1538" s="133"/>
      <c r="J1538" s="8">
        <v>12</v>
      </c>
      <c r="K1538" s="5" t="s">
        <v>324</v>
      </c>
      <c r="L1538" s="141"/>
      <c r="M1538" s="141"/>
    </row>
    <row r="1539" spans="1:13" ht="14.85" customHeight="1">
      <c r="A1539" s="163" t="s">
        <v>1363</v>
      </c>
      <c r="B1539" s="163" t="s">
        <v>160</v>
      </c>
      <c r="C1539" s="163"/>
      <c r="D1539" s="163" t="s">
        <v>1633</v>
      </c>
      <c r="E1539" s="162" t="s">
        <v>1634</v>
      </c>
      <c r="F1539" s="152"/>
      <c r="G1539" s="134" t="s">
        <v>292</v>
      </c>
      <c r="H1539" s="134" t="s">
        <v>881</v>
      </c>
      <c r="I1539" s="133" t="s">
        <v>233</v>
      </c>
      <c r="J1539" s="8">
        <v>1</v>
      </c>
      <c r="K1539" s="5" t="s">
        <v>1397</v>
      </c>
      <c r="L1539" s="140"/>
      <c r="M1539" s="140"/>
    </row>
    <row r="1540" spans="1:13">
      <c r="A1540" s="163" t="str">
        <f t="shared" ref="A1540:B1544" si="107">A1539</f>
        <v>Stuff that has been hard</v>
      </c>
      <c r="B1540" s="163" t="str">
        <f t="shared" si="107"/>
        <v>Negative family processes and child trauma</v>
      </c>
      <c r="C1540" s="163"/>
      <c r="D1540" s="163" t="str">
        <f>D1539</f>
        <v>AbuseSexHowReact</v>
      </c>
      <c r="E1540" s="162"/>
      <c r="F1540" s="152"/>
      <c r="G1540" s="134"/>
      <c r="H1540" s="134" t="s">
        <v>881</v>
      </c>
      <c r="I1540" s="133"/>
      <c r="J1540" s="8">
        <v>2</v>
      </c>
      <c r="K1540" s="5" t="s">
        <v>1399</v>
      </c>
      <c r="L1540" s="151"/>
      <c r="M1540" s="151"/>
    </row>
    <row r="1541" spans="1:13">
      <c r="A1541" s="163" t="str">
        <f t="shared" si="107"/>
        <v>Stuff that has been hard</v>
      </c>
      <c r="B1541" s="163" t="str">
        <f t="shared" si="107"/>
        <v>Negative family processes and child trauma</v>
      </c>
      <c r="C1541" s="163"/>
      <c r="D1541" s="163" t="str">
        <f>D1540</f>
        <v>AbuseSexHowReact</v>
      </c>
      <c r="E1541" s="162"/>
      <c r="F1541" s="152"/>
      <c r="G1541" s="134"/>
      <c r="H1541" s="134" t="s">
        <v>881</v>
      </c>
      <c r="I1541" s="133"/>
      <c r="J1541" s="8">
        <v>3</v>
      </c>
      <c r="K1541" s="5" t="s">
        <v>1400</v>
      </c>
      <c r="L1541" s="151"/>
      <c r="M1541" s="151"/>
    </row>
    <row r="1542" spans="1:13">
      <c r="A1542" s="163" t="str">
        <f t="shared" si="107"/>
        <v>Stuff that has been hard</v>
      </c>
      <c r="B1542" s="163" t="str">
        <f t="shared" si="107"/>
        <v>Negative family processes and child trauma</v>
      </c>
      <c r="C1542" s="163"/>
      <c r="D1542" s="163" t="str">
        <f>D1541</f>
        <v>AbuseSexHowReact</v>
      </c>
      <c r="E1542" s="162"/>
      <c r="F1542" s="152"/>
      <c r="G1542" s="134"/>
      <c r="H1542" s="134" t="s">
        <v>881</v>
      </c>
      <c r="I1542" s="133"/>
      <c r="J1542" s="8">
        <v>4</v>
      </c>
      <c r="K1542" s="5" t="s">
        <v>1401</v>
      </c>
      <c r="L1542" s="151"/>
      <c r="M1542" s="151"/>
    </row>
    <row r="1543" spans="1:13">
      <c r="A1543" s="163" t="str">
        <f t="shared" si="107"/>
        <v>Stuff that has been hard</v>
      </c>
      <c r="B1543" s="163" t="str">
        <f t="shared" si="107"/>
        <v>Negative family processes and child trauma</v>
      </c>
      <c r="C1543" s="163"/>
      <c r="D1543" s="163" t="str">
        <f>D1542</f>
        <v>AbuseSexHowReact</v>
      </c>
      <c r="E1543" s="162"/>
      <c r="F1543" s="152"/>
      <c r="G1543" s="134"/>
      <c r="H1543" s="134" t="s">
        <v>881</v>
      </c>
      <c r="I1543" s="133"/>
      <c r="J1543" s="8">
        <v>5</v>
      </c>
      <c r="K1543" s="5" t="s">
        <v>1402</v>
      </c>
      <c r="L1543" s="151"/>
      <c r="M1543" s="151"/>
    </row>
    <row r="1544" spans="1:13">
      <c r="A1544" s="163" t="str">
        <f t="shared" si="107"/>
        <v>Stuff that has been hard</v>
      </c>
      <c r="B1544" s="163" t="str">
        <f t="shared" si="107"/>
        <v>Negative family processes and child trauma</v>
      </c>
      <c r="C1544" s="163"/>
      <c r="D1544" s="163" t="str">
        <f>D1543</f>
        <v>AbuseSexHowReact</v>
      </c>
      <c r="E1544" s="162"/>
      <c r="F1544" s="152"/>
      <c r="G1544" s="134"/>
      <c r="H1544" s="134" t="s">
        <v>881</v>
      </c>
      <c r="I1544" s="133"/>
      <c r="J1544" s="8">
        <v>6</v>
      </c>
      <c r="K1544" s="5" t="s">
        <v>1403</v>
      </c>
      <c r="L1544" s="141"/>
      <c r="M1544" s="141"/>
    </row>
    <row r="1545" spans="1:13" ht="14.65" customHeight="1">
      <c r="A1545" s="163" t="s">
        <v>1363</v>
      </c>
      <c r="B1545" s="163" t="s">
        <v>1635</v>
      </c>
      <c r="C1545" s="163" t="s">
        <v>1636</v>
      </c>
      <c r="D1545" s="163" t="s">
        <v>1637</v>
      </c>
      <c r="E1545" s="162" t="s">
        <v>1638</v>
      </c>
      <c r="F1545" s="136"/>
      <c r="G1545" s="132" t="s">
        <v>187</v>
      </c>
      <c r="H1545" s="132" t="s">
        <v>187</v>
      </c>
      <c r="I1545" s="133" t="s">
        <v>188</v>
      </c>
      <c r="J1545" s="8">
        <v>0</v>
      </c>
      <c r="K1545" s="5" t="s">
        <v>1260</v>
      </c>
      <c r="L1545" s="137"/>
      <c r="M1545" s="137"/>
    </row>
    <row r="1546" spans="1:13">
      <c r="A1546" s="163" t="str">
        <f t="shared" ref="A1546:B1548" si="108">A1545</f>
        <v>Stuff that has been hard</v>
      </c>
      <c r="B1546" s="163" t="str">
        <f t="shared" si="108"/>
        <v>Self-efficacy</v>
      </c>
      <c r="C1546" s="163"/>
      <c r="D1546" s="163" t="str">
        <f>D1545</f>
        <v>SelfESolveProblem</v>
      </c>
      <c r="E1546" s="162"/>
      <c r="F1546" s="136"/>
      <c r="G1546" s="132"/>
      <c r="H1546" s="132" t="s">
        <v>187</v>
      </c>
      <c r="I1546" s="133"/>
      <c r="J1546" s="8">
        <v>1</v>
      </c>
      <c r="K1546" s="5" t="s">
        <v>1639</v>
      </c>
      <c r="L1546" s="138"/>
      <c r="M1546" s="138"/>
    </row>
    <row r="1547" spans="1:13">
      <c r="A1547" s="163" t="str">
        <f t="shared" si="108"/>
        <v>Stuff that has been hard</v>
      </c>
      <c r="B1547" s="163" t="str">
        <f t="shared" si="108"/>
        <v>Self-efficacy</v>
      </c>
      <c r="C1547" s="163"/>
      <c r="D1547" s="163" t="str">
        <f>D1546</f>
        <v>SelfESolveProblem</v>
      </c>
      <c r="E1547" s="162"/>
      <c r="F1547" s="136"/>
      <c r="G1547" s="132"/>
      <c r="H1547" s="132" t="s">
        <v>187</v>
      </c>
      <c r="I1547" s="133"/>
      <c r="J1547" s="8">
        <v>2</v>
      </c>
      <c r="K1547" s="5" t="s">
        <v>1640</v>
      </c>
      <c r="L1547" s="138"/>
      <c r="M1547" s="138"/>
    </row>
    <row r="1548" spans="1:13">
      <c r="A1548" s="163" t="str">
        <f t="shared" si="108"/>
        <v>Stuff that has been hard</v>
      </c>
      <c r="B1548" s="163" t="str">
        <f t="shared" si="108"/>
        <v>Self-efficacy</v>
      </c>
      <c r="C1548" s="163"/>
      <c r="D1548" s="163" t="str">
        <f>D1547</f>
        <v>SelfESolveProblem</v>
      </c>
      <c r="E1548" s="162"/>
      <c r="F1548" s="136"/>
      <c r="G1548" s="132"/>
      <c r="H1548" s="132" t="s">
        <v>187</v>
      </c>
      <c r="I1548" s="133"/>
      <c r="J1548" s="8">
        <v>3</v>
      </c>
      <c r="K1548" s="5" t="s">
        <v>1641</v>
      </c>
      <c r="L1548" s="139"/>
      <c r="M1548" s="139"/>
    </row>
    <row r="1549" spans="1:13" ht="14.65" customHeight="1">
      <c r="A1549" s="163" t="s">
        <v>1363</v>
      </c>
      <c r="B1549" s="163" t="s">
        <v>1635</v>
      </c>
      <c r="C1549" s="163" t="s">
        <v>1636</v>
      </c>
      <c r="D1549" s="163" t="s">
        <v>1642</v>
      </c>
      <c r="E1549" s="162" t="s">
        <v>1643</v>
      </c>
      <c r="F1549" s="136"/>
      <c r="G1549" s="132" t="s">
        <v>187</v>
      </c>
      <c r="H1549" s="132" t="s">
        <v>187</v>
      </c>
      <c r="I1549" s="133" t="s">
        <v>188</v>
      </c>
      <c r="J1549" s="8">
        <v>0</v>
      </c>
      <c r="K1549" s="5" t="s">
        <v>1260</v>
      </c>
      <c r="L1549" s="137"/>
      <c r="M1549" s="137"/>
    </row>
    <row r="1550" spans="1:13">
      <c r="A1550" s="163" t="str">
        <f t="shared" ref="A1550:B1552" si="109">A1549</f>
        <v>Stuff that has been hard</v>
      </c>
      <c r="B1550" s="163" t="str">
        <f t="shared" si="109"/>
        <v>Self-efficacy</v>
      </c>
      <c r="C1550" s="163"/>
      <c r="D1550" s="163" t="str">
        <f>D1549</f>
        <v>SelfEAchieveGoal</v>
      </c>
      <c r="E1550" s="162"/>
      <c r="F1550" s="136"/>
      <c r="G1550" s="132"/>
      <c r="H1550" s="132" t="s">
        <v>187</v>
      </c>
      <c r="I1550" s="133"/>
      <c r="J1550" s="8">
        <v>1</v>
      </c>
      <c r="K1550" s="5" t="s">
        <v>1639</v>
      </c>
      <c r="L1550" s="138"/>
      <c r="M1550" s="138"/>
    </row>
    <row r="1551" spans="1:13">
      <c r="A1551" s="163" t="str">
        <f t="shared" si="109"/>
        <v>Stuff that has been hard</v>
      </c>
      <c r="B1551" s="163" t="str">
        <f t="shared" si="109"/>
        <v>Self-efficacy</v>
      </c>
      <c r="C1551" s="163"/>
      <c r="D1551" s="163" t="str">
        <f>D1550</f>
        <v>SelfEAchieveGoal</v>
      </c>
      <c r="E1551" s="162"/>
      <c r="F1551" s="136"/>
      <c r="G1551" s="132"/>
      <c r="H1551" s="132" t="s">
        <v>187</v>
      </c>
      <c r="I1551" s="133"/>
      <c r="J1551" s="8">
        <v>2</v>
      </c>
      <c r="K1551" s="5" t="s">
        <v>1640</v>
      </c>
      <c r="L1551" s="138"/>
      <c r="M1551" s="138"/>
    </row>
    <row r="1552" spans="1:13">
      <c r="A1552" s="163" t="str">
        <f t="shared" si="109"/>
        <v>Stuff that has been hard</v>
      </c>
      <c r="B1552" s="163" t="str">
        <f t="shared" si="109"/>
        <v>Self-efficacy</v>
      </c>
      <c r="C1552" s="163"/>
      <c r="D1552" s="163" t="str">
        <f>D1551</f>
        <v>SelfEAchieveGoal</v>
      </c>
      <c r="E1552" s="162"/>
      <c r="F1552" s="136"/>
      <c r="G1552" s="132"/>
      <c r="H1552" s="132" t="s">
        <v>187</v>
      </c>
      <c r="I1552" s="133"/>
      <c r="J1552" s="8">
        <v>3</v>
      </c>
      <c r="K1552" s="5" t="s">
        <v>1641</v>
      </c>
      <c r="L1552" s="139"/>
      <c r="M1552" s="139"/>
    </row>
    <row r="1553" spans="1:13" ht="14.65" customHeight="1">
      <c r="A1553" s="163" t="s">
        <v>1363</v>
      </c>
      <c r="B1553" s="163" t="s">
        <v>1635</v>
      </c>
      <c r="C1553" s="163" t="s">
        <v>1636</v>
      </c>
      <c r="D1553" s="163" t="s">
        <v>1644</v>
      </c>
      <c r="E1553" s="162" t="s">
        <v>1645</v>
      </c>
      <c r="F1553" s="136"/>
      <c r="G1553" s="132" t="s">
        <v>187</v>
      </c>
      <c r="H1553" s="132" t="s">
        <v>187</v>
      </c>
      <c r="I1553" s="133" t="s">
        <v>188</v>
      </c>
      <c r="J1553" s="8">
        <v>0</v>
      </c>
      <c r="K1553" s="5" t="s">
        <v>1260</v>
      </c>
      <c r="L1553" s="137"/>
      <c r="M1553" s="137"/>
    </row>
    <row r="1554" spans="1:13">
      <c r="A1554" s="163" t="str">
        <f t="shared" ref="A1554:B1556" si="110">A1553</f>
        <v>Stuff that has been hard</v>
      </c>
      <c r="B1554" s="163" t="str">
        <f t="shared" si="110"/>
        <v>Self-efficacy</v>
      </c>
      <c r="C1554" s="163"/>
      <c r="D1554" s="163" t="str">
        <f>D1553</f>
        <v>SelfEStayCalm</v>
      </c>
      <c r="E1554" s="162"/>
      <c r="F1554" s="136"/>
      <c r="G1554" s="132"/>
      <c r="H1554" s="132" t="s">
        <v>187</v>
      </c>
      <c r="I1554" s="133"/>
      <c r="J1554" s="8">
        <v>1</v>
      </c>
      <c r="K1554" s="5" t="s">
        <v>1639</v>
      </c>
      <c r="L1554" s="138"/>
      <c r="M1554" s="138"/>
    </row>
    <row r="1555" spans="1:13">
      <c r="A1555" s="163" t="str">
        <f t="shared" si="110"/>
        <v>Stuff that has been hard</v>
      </c>
      <c r="B1555" s="163" t="str">
        <f t="shared" si="110"/>
        <v>Self-efficacy</v>
      </c>
      <c r="C1555" s="163"/>
      <c r="D1555" s="163" t="str">
        <f>D1554</f>
        <v>SelfEStayCalm</v>
      </c>
      <c r="E1555" s="162"/>
      <c r="F1555" s="136"/>
      <c r="G1555" s="132"/>
      <c r="H1555" s="132" t="s">
        <v>187</v>
      </c>
      <c r="I1555" s="133"/>
      <c r="J1555" s="8">
        <v>2</v>
      </c>
      <c r="K1555" s="5" t="s">
        <v>1640</v>
      </c>
      <c r="L1555" s="138"/>
      <c r="M1555" s="138"/>
    </row>
    <row r="1556" spans="1:13">
      <c r="A1556" s="163" t="str">
        <f t="shared" si="110"/>
        <v>Stuff that has been hard</v>
      </c>
      <c r="B1556" s="163" t="str">
        <f t="shared" si="110"/>
        <v>Self-efficacy</v>
      </c>
      <c r="C1556" s="163"/>
      <c r="D1556" s="163" t="str">
        <f>D1555</f>
        <v>SelfEStayCalm</v>
      </c>
      <c r="E1556" s="162"/>
      <c r="F1556" s="136"/>
      <c r="G1556" s="132"/>
      <c r="H1556" s="132" t="s">
        <v>187</v>
      </c>
      <c r="I1556" s="133"/>
      <c r="J1556" s="8">
        <v>3</v>
      </c>
      <c r="K1556" s="5" t="s">
        <v>1641</v>
      </c>
      <c r="L1556" s="139"/>
      <c r="M1556" s="139"/>
    </row>
    <row r="1557" spans="1:13" ht="14.65" customHeight="1">
      <c r="A1557" s="163" t="s">
        <v>1363</v>
      </c>
      <c r="B1557" s="163" t="s">
        <v>1635</v>
      </c>
      <c r="C1557" s="163" t="s">
        <v>1636</v>
      </c>
      <c r="D1557" s="163" t="s">
        <v>1646</v>
      </c>
      <c r="E1557" s="162" t="s">
        <v>1647</v>
      </c>
      <c r="F1557" s="136"/>
      <c r="G1557" s="132" t="s">
        <v>187</v>
      </c>
      <c r="H1557" s="132" t="s">
        <v>187</v>
      </c>
      <c r="I1557" s="133" t="s">
        <v>188</v>
      </c>
      <c r="J1557" s="8">
        <v>0</v>
      </c>
      <c r="K1557" s="5" t="s">
        <v>1260</v>
      </c>
      <c r="L1557" s="137"/>
      <c r="M1557" s="137"/>
    </row>
    <row r="1558" spans="1:13">
      <c r="A1558" s="163" t="str">
        <f t="shared" ref="A1558:B1560" si="111">A1557</f>
        <v>Stuff that has been hard</v>
      </c>
      <c r="B1558" s="163" t="str">
        <f t="shared" si="111"/>
        <v>Self-efficacy</v>
      </c>
      <c r="C1558" s="163"/>
      <c r="D1558" s="163" t="str">
        <f>D1557</f>
        <v>SelfEHandleAnything</v>
      </c>
      <c r="E1558" s="162"/>
      <c r="F1558" s="136"/>
      <c r="G1558" s="132"/>
      <c r="H1558" s="132" t="s">
        <v>187</v>
      </c>
      <c r="I1558" s="133"/>
      <c r="J1558" s="8">
        <v>1</v>
      </c>
      <c r="K1558" s="5" t="s">
        <v>1639</v>
      </c>
      <c r="L1558" s="138"/>
      <c r="M1558" s="138"/>
    </row>
    <row r="1559" spans="1:13">
      <c r="A1559" s="163" t="str">
        <f t="shared" si="111"/>
        <v>Stuff that has been hard</v>
      </c>
      <c r="B1559" s="163" t="str">
        <f t="shared" si="111"/>
        <v>Self-efficacy</v>
      </c>
      <c r="C1559" s="163"/>
      <c r="D1559" s="163" t="str">
        <f>D1558</f>
        <v>SelfEHandleAnything</v>
      </c>
      <c r="E1559" s="162"/>
      <c r="F1559" s="136"/>
      <c r="G1559" s="132"/>
      <c r="H1559" s="132" t="s">
        <v>187</v>
      </c>
      <c r="I1559" s="133"/>
      <c r="J1559" s="8">
        <v>2</v>
      </c>
      <c r="K1559" s="5" t="s">
        <v>1640</v>
      </c>
      <c r="L1559" s="138"/>
      <c r="M1559" s="138"/>
    </row>
    <row r="1560" spans="1:13">
      <c r="A1560" s="163" t="str">
        <f t="shared" si="111"/>
        <v>Stuff that has been hard</v>
      </c>
      <c r="B1560" s="163" t="str">
        <f t="shared" si="111"/>
        <v>Self-efficacy</v>
      </c>
      <c r="C1560" s="163"/>
      <c r="D1560" s="163" t="str">
        <f>D1559</f>
        <v>SelfEHandleAnything</v>
      </c>
      <c r="E1560" s="162"/>
      <c r="F1560" s="136"/>
      <c r="G1560" s="132"/>
      <c r="H1560" s="132" t="s">
        <v>187</v>
      </c>
      <c r="I1560" s="133"/>
      <c r="J1560" s="8">
        <v>3</v>
      </c>
      <c r="K1560" s="5" t="s">
        <v>1641</v>
      </c>
      <c r="L1560" s="139"/>
      <c r="M1560" s="139"/>
    </row>
    <row r="1561" spans="1:13" ht="43.9" customHeight="1">
      <c r="A1561" s="5" t="s">
        <v>1363</v>
      </c>
      <c r="B1561" s="5" t="s">
        <v>51</v>
      </c>
      <c r="C1561" s="5"/>
      <c r="D1561" s="5" t="s">
        <v>1648</v>
      </c>
      <c r="E1561" s="50" t="s">
        <v>1110</v>
      </c>
      <c r="F1561" s="26"/>
      <c r="G1561" s="38" t="s">
        <v>187</v>
      </c>
      <c r="H1561" s="38" t="s">
        <v>206</v>
      </c>
      <c r="I1561" s="8" t="s">
        <v>252</v>
      </c>
      <c r="J1561" s="8" t="s">
        <v>201</v>
      </c>
      <c r="K1561" s="5" t="s">
        <v>201</v>
      </c>
      <c r="L1561" s="91"/>
      <c r="M1561" s="91"/>
    </row>
    <row r="1562" spans="1:13" ht="43.9" customHeight="1">
      <c r="A1562" s="5" t="s">
        <v>1363</v>
      </c>
      <c r="B1562" s="5" t="s">
        <v>51</v>
      </c>
      <c r="C1562" s="5"/>
      <c r="D1562" s="5" t="s">
        <v>1649</v>
      </c>
      <c r="E1562" s="50" t="s">
        <v>1112</v>
      </c>
      <c r="F1562" s="26"/>
      <c r="G1562" s="38" t="s">
        <v>187</v>
      </c>
      <c r="H1562" s="38" t="s">
        <v>206</v>
      </c>
      <c r="I1562" s="8" t="s">
        <v>252</v>
      </c>
      <c r="J1562" s="8" t="s">
        <v>201</v>
      </c>
      <c r="K1562" s="5" t="s">
        <v>201</v>
      </c>
      <c r="L1562" s="91"/>
      <c r="M1562" s="91"/>
    </row>
    <row r="1563" spans="1:13" ht="43.9" customHeight="1">
      <c r="A1563" s="5" t="s">
        <v>1363</v>
      </c>
      <c r="B1563" s="5" t="s">
        <v>51</v>
      </c>
      <c r="C1563" s="5"/>
      <c r="D1563" s="5" t="s">
        <v>1650</v>
      </c>
      <c r="E1563" s="50" t="s">
        <v>1114</v>
      </c>
      <c r="F1563" s="26"/>
      <c r="G1563" s="38" t="s">
        <v>187</v>
      </c>
      <c r="H1563" s="38" t="s">
        <v>206</v>
      </c>
      <c r="I1563" s="8" t="s">
        <v>252</v>
      </c>
      <c r="J1563" s="8" t="s">
        <v>201</v>
      </c>
      <c r="K1563" s="5" t="s">
        <v>201</v>
      </c>
      <c r="L1563" s="91"/>
      <c r="M1563" s="91"/>
    </row>
    <row r="1564" spans="1:13" ht="43.9" customHeight="1">
      <c r="A1564" s="5" t="s">
        <v>1363</v>
      </c>
      <c r="B1564" s="5" t="s">
        <v>51</v>
      </c>
      <c r="C1564" s="5"/>
      <c r="D1564" s="5" t="s">
        <v>1651</v>
      </c>
      <c r="E1564" s="50" t="s">
        <v>1116</v>
      </c>
      <c r="F1564" s="26"/>
      <c r="G1564" s="38" t="s">
        <v>187</v>
      </c>
      <c r="H1564" s="38" t="s">
        <v>206</v>
      </c>
      <c r="I1564" s="8" t="s">
        <v>252</v>
      </c>
      <c r="J1564" s="8" t="s">
        <v>201</v>
      </c>
      <c r="K1564" s="5" t="s">
        <v>201</v>
      </c>
      <c r="L1564" s="91"/>
      <c r="M1564" s="91"/>
    </row>
    <row r="1565" spans="1:13" ht="43.9" customHeight="1">
      <c r="A1565" s="5" t="s">
        <v>1363</v>
      </c>
      <c r="B1565" s="5" t="s">
        <v>51</v>
      </c>
      <c r="C1565" s="5"/>
      <c r="D1565" s="5" t="s">
        <v>1652</v>
      </c>
      <c r="E1565" s="50" t="s">
        <v>1118</v>
      </c>
      <c r="F1565" s="26"/>
      <c r="G1565" s="38" t="s">
        <v>187</v>
      </c>
      <c r="H1565" s="38" t="s">
        <v>206</v>
      </c>
      <c r="I1565" s="8" t="s">
        <v>252</v>
      </c>
      <c r="J1565" s="8" t="s">
        <v>201</v>
      </c>
      <c r="K1565" s="5" t="s">
        <v>201</v>
      </c>
      <c r="L1565" s="91"/>
      <c r="M1565" s="91"/>
    </row>
    <row r="1566" spans="1:13" ht="43.9" customHeight="1">
      <c r="A1566" s="5" t="s">
        <v>1363</v>
      </c>
      <c r="B1566" s="5" t="s">
        <v>51</v>
      </c>
      <c r="C1566" s="5"/>
      <c r="D1566" s="5" t="s">
        <v>1653</v>
      </c>
      <c r="E1566" s="50" t="s">
        <v>1654</v>
      </c>
      <c r="F1566" s="26"/>
      <c r="G1566" s="38" t="s">
        <v>187</v>
      </c>
      <c r="H1566" s="38" t="s">
        <v>206</v>
      </c>
      <c r="I1566" s="8" t="s">
        <v>200</v>
      </c>
      <c r="J1566" s="8" t="s">
        <v>201</v>
      </c>
      <c r="K1566" s="5" t="s">
        <v>201</v>
      </c>
      <c r="L1566" s="91" t="s">
        <v>1655</v>
      </c>
      <c r="M1566" s="91" t="s">
        <v>1656</v>
      </c>
    </row>
    <row r="1567" spans="1:13" ht="43.9" customHeight="1">
      <c r="A1567" s="5" t="s">
        <v>1363</v>
      </c>
      <c r="B1567" s="5" t="s">
        <v>51</v>
      </c>
      <c r="C1567" s="5"/>
      <c r="D1567" s="5" t="s">
        <v>1657</v>
      </c>
      <c r="E1567" s="50" t="s">
        <v>1658</v>
      </c>
      <c r="F1567" s="26"/>
      <c r="G1567" s="38" t="s">
        <v>218</v>
      </c>
      <c r="H1567" s="38" t="s">
        <v>206</v>
      </c>
      <c r="I1567" s="8" t="s">
        <v>200</v>
      </c>
      <c r="J1567" s="8" t="s">
        <v>201</v>
      </c>
      <c r="K1567" s="5" t="s">
        <v>201</v>
      </c>
      <c r="L1567" s="91" t="s">
        <v>1659</v>
      </c>
      <c r="M1567" s="91" t="s">
        <v>1660</v>
      </c>
    </row>
    <row r="1568" spans="1:13" ht="14.65" customHeight="1">
      <c r="A1568" s="163" t="s">
        <v>1661</v>
      </c>
      <c r="B1568" s="163" t="s">
        <v>1662</v>
      </c>
      <c r="C1568" s="163"/>
      <c r="D1568" s="163" t="s">
        <v>1663</v>
      </c>
      <c r="E1568" s="162" t="s">
        <v>1664</v>
      </c>
      <c r="F1568" s="136"/>
      <c r="G1568" s="132" t="s">
        <v>187</v>
      </c>
      <c r="H1568" s="132" t="s">
        <v>206</v>
      </c>
      <c r="I1568" s="142" t="s">
        <v>188</v>
      </c>
      <c r="J1568" s="8">
        <v>0</v>
      </c>
      <c r="K1568" s="5" t="s">
        <v>219</v>
      </c>
      <c r="L1568" s="137"/>
      <c r="M1568" s="137"/>
    </row>
    <row r="1569" spans="1:13">
      <c r="A1569" s="163" t="str">
        <f>A1568</f>
        <v>Home &amp; Family</v>
      </c>
      <c r="B1569" s="163" t="str">
        <f>B1568</f>
        <v>Caregiver status</v>
      </c>
      <c r="C1569" s="163"/>
      <c r="D1569" s="163" t="str">
        <f>D1568</f>
        <v>CGYes</v>
      </c>
      <c r="E1569" s="162"/>
      <c r="F1569" s="136"/>
      <c r="G1569" s="132"/>
      <c r="H1569" s="132" t="s">
        <v>187</v>
      </c>
      <c r="I1569" s="144"/>
      <c r="J1569" s="8">
        <v>1</v>
      </c>
      <c r="K1569" s="5" t="s">
        <v>220</v>
      </c>
      <c r="L1569" s="139"/>
      <c r="M1569" s="139"/>
    </row>
    <row r="1570" spans="1:13" s="23" customFormat="1" ht="43.9" customHeight="1">
      <c r="A1570" s="133" t="s">
        <v>1661</v>
      </c>
      <c r="B1570" s="133" t="s">
        <v>1662</v>
      </c>
      <c r="C1570" s="168"/>
      <c r="D1570" s="133" t="s">
        <v>1665</v>
      </c>
      <c r="E1570" s="162" t="s">
        <v>1666</v>
      </c>
      <c r="F1570" s="162"/>
      <c r="G1570" s="133" t="s">
        <v>211</v>
      </c>
      <c r="H1570" s="133" t="s">
        <v>211</v>
      </c>
      <c r="I1570" s="133" t="s">
        <v>233</v>
      </c>
      <c r="J1570" s="8">
        <v>1</v>
      </c>
      <c r="K1570" s="8" t="s">
        <v>1667</v>
      </c>
      <c r="L1570" s="159" t="s">
        <v>1668</v>
      </c>
      <c r="M1570" s="142" t="s">
        <v>1669</v>
      </c>
    </row>
    <row r="1571" spans="1:13" s="23" customFormat="1">
      <c r="A1571" s="133"/>
      <c r="B1571" s="133"/>
      <c r="C1571" s="168"/>
      <c r="D1571" s="133"/>
      <c r="E1571" s="162"/>
      <c r="F1571" s="162"/>
      <c r="G1571" s="133"/>
      <c r="H1571" s="133"/>
      <c r="I1571" s="133"/>
      <c r="J1571" s="8">
        <v>2</v>
      </c>
      <c r="K1571" s="8" t="s">
        <v>1670</v>
      </c>
      <c r="L1571" s="160"/>
      <c r="M1571" s="143"/>
    </row>
    <row r="1572" spans="1:13" s="23" customFormat="1">
      <c r="A1572" s="133"/>
      <c r="B1572" s="133"/>
      <c r="C1572" s="168"/>
      <c r="D1572" s="133"/>
      <c r="E1572" s="162"/>
      <c r="F1572" s="162"/>
      <c r="G1572" s="133"/>
      <c r="H1572" s="133"/>
      <c r="I1572" s="133"/>
      <c r="J1572" s="8">
        <v>3</v>
      </c>
      <c r="K1572" s="8" t="s">
        <v>1671</v>
      </c>
      <c r="L1572" s="160"/>
      <c r="M1572" s="143"/>
    </row>
    <row r="1573" spans="1:13" s="23" customFormat="1">
      <c r="A1573" s="133"/>
      <c r="B1573" s="133"/>
      <c r="C1573" s="168"/>
      <c r="D1573" s="133"/>
      <c r="E1573" s="162"/>
      <c r="F1573" s="162"/>
      <c r="G1573" s="133"/>
      <c r="H1573" s="133"/>
      <c r="I1573" s="133"/>
      <c r="J1573" s="8">
        <v>4</v>
      </c>
      <c r="K1573" s="8" t="s">
        <v>1672</v>
      </c>
      <c r="L1573" s="160"/>
      <c r="M1573" s="143"/>
    </row>
    <row r="1574" spans="1:13" s="23" customFormat="1">
      <c r="A1574" s="133"/>
      <c r="B1574" s="133"/>
      <c r="C1574" s="168"/>
      <c r="D1574" s="133"/>
      <c r="E1574" s="162"/>
      <c r="F1574" s="162"/>
      <c r="G1574" s="133"/>
      <c r="H1574" s="133"/>
      <c r="I1574" s="133"/>
      <c r="J1574" s="8">
        <v>5</v>
      </c>
      <c r="K1574" s="8" t="s">
        <v>1673</v>
      </c>
      <c r="L1574" s="160"/>
      <c r="M1574" s="143"/>
    </row>
    <row r="1575" spans="1:13" s="23" customFormat="1">
      <c r="A1575" s="133"/>
      <c r="B1575" s="133"/>
      <c r="C1575" s="168"/>
      <c r="D1575" s="133"/>
      <c r="E1575" s="162"/>
      <c r="F1575" s="162"/>
      <c r="G1575" s="133"/>
      <c r="H1575" s="133"/>
      <c r="I1575" s="133"/>
      <c r="J1575" s="8">
        <v>6</v>
      </c>
      <c r="K1575" s="8" t="s">
        <v>1674</v>
      </c>
      <c r="L1575" s="160"/>
      <c r="M1575" s="143"/>
    </row>
    <row r="1576" spans="1:13" s="23" customFormat="1" ht="14.65" customHeight="1">
      <c r="A1576" s="133"/>
      <c r="B1576" s="133"/>
      <c r="C1576" s="168"/>
      <c r="D1576" s="133"/>
      <c r="E1576" s="162"/>
      <c r="F1576" s="162"/>
      <c r="G1576" s="133"/>
      <c r="H1576" s="133"/>
      <c r="I1576" s="133"/>
      <c r="J1576" s="8">
        <v>7</v>
      </c>
      <c r="K1576" s="8" t="s">
        <v>1675</v>
      </c>
      <c r="L1576" s="161"/>
      <c r="M1576" s="144"/>
    </row>
    <row r="1577" spans="1:13" ht="29.25" customHeight="1">
      <c r="A1577" s="5" t="s">
        <v>1661</v>
      </c>
      <c r="B1577" s="5" t="s">
        <v>1662</v>
      </c>
      <c r="C1577" s="5"/>
      <c r="D1577" s="5" t="s">
        <v>1676</v>
      </c>
      <c r="E1577" s="50" t="s">
        <v>1677</v>
      </c>
      <c r="F1577" s="26"/>
      <c r="G1577" s="38" t="s">
        <v>187</v>
      </c>
      <c r="H1577" s="38" t="s">
        <v>187</v>
      </c>
      <c r="I1577" s="8" t="s">
        <v>200</v>
      </c>
      <c r="J1577" s="8" t="s">
        <v>201</v>
      </c>
      <c r="K1577" s="5" t="s">
        <v>201</v>
      </c>
      <c r="L1577" s="91"/>
      <c r="M1577" s="91"/>
    </row>
    <row r="1578" spans="1:13" ht="29.25" customHeight="1">
      <c r="A1578" s="5" t="s">
        <v>1661</v>
      </c>
      <c r="B1578" s="5" t="s">
        <v>93</v>
      </c>
      <c r="C1578" s="5"/>
      <c r="D1578" s="5" t="s">
        <v>1678</v>
      </c>
      <c r="E1578" s="50" t="s">
        <v>1679</v>
      </c>
      <c r="F1578" s="26"/>
      <c r="G1578" s="38" t="s">
        <v>187</v>
      </c>
      <c r="H1578" s="38" t="s">
        <v>187</v>
      </c>
      <c r="I1578" s="8" t="s">
        <v>200</v>
      </c>
      <c r="J1578" s="8" t="s">
        <v>201</v>
      </c>
      <c r="K1578" s="5" t="s">
        <v>201</v>
      </c>
      <c r="L1578" s="91"/>
      <c r="M1578" s="91" t="s">
        <v>1680</v>
      </c>
    </row>
    <row r="1579" spans="1:13" ht="14.65" customHeight="1">
      <c r="A1579" s="163" t="s">
        <v>1661</v>
      </c>
      <c r="B1579" s="163" t="s">
        <v>93</v>
      </c>
      <c r="C1579" s="163"/>
      <c r="D1579" s="163" t="s">
        <v>1681</v>
      </c>
      <c r="E1579" s="162" t="s">
        <v>1682</v>
      </c>
      <c r="F1579" s="136" t="s">
        <v>302</v>
      </c>
      <c r="G1579" s="132" t="s">
        <v>187</v>
      </c>
      <c r="H1579" s="132" t="s">
        <v>187</v>
      </c>
      <c r="I1579" s="133" t="s">
        <v>233</v>
      </c>
      <c r="J1579" s="8">
        <v>1</v>
      </c>
      <c r="K1579" s="5" t="s">
        <v>1683</v>
      </c>
      <c r="L1579" s="137" t="s">
        <v>1058</v>
      </c>
      <c r="M1579" s="137" t="s">
        <v>1684</v>
      </c>
    </row>
    <row r="1580" spans="1:13">
      <c r="A1580" s="163" t="str">
        <f t="shared" ref="A1580:A1587" si="112">A1579</f>
        <v>Home &amp; Family</v>
      </c>
      <c r="B1580" s="163" t="str">
        <f t="shared" ref="B1580:B1587" si="113">B1579</f>
        <v>Household poverty</v>
      </c>
      <c r="C1580" s="163"/>
      <c r="D1580" s="163" t="str">
        <f t="shared" ref="D1580:D1587" si="114">D1579</f>
        <v>HomeNecessitiesAfford</v>
      </c>
      <c r="E1580" s="162"/>
      <c r="F1580" s="136"/>
      <c r="G1580" s="132"/>
      <c r="H1580" s="132" t="s">
        <v>187</v>
      </c>
      <c r="I1580" s="133"/>
      <c r="J1580" s="8">
        <v>2</v>
      </c>
      <c r="K1580" s="5" t="s">
        <v>1685</v>
      </c>
      <c r="L1580" s="138"/>
      <c r="M1580" s="138"/>
    </row>
    <row r="1581" spans="1:13">
      <c r="A1581" s="163" t="str">
        <f t="shared" si="112"/>
        <v>Home &amp; Family</v>
      </c>
      <c r="B1581" s="163" t="str">
        <f t="shared" si="113"/>
        <v>Household poverty</v>
      </c>
      <c r="C1581" s="163"/>
      <c r="D1581" s="163" t="str">
        <f t="shared" si="114"/>
        <v>HomeNecessitiesAfford</v>
      </c>
      <c r="E1581" s="162"/>
      <c r="F1581" s="136"/>
      <c r="G1581" s="132"/>
      <c r="H1581" s="132" t="s">
        <v>187</v>
      </c>
      <c r="I1581" s="133"/>
      <c r="J1581" s="8">
        <v>3</v>
      </c>
      <c r="K1581" s="5" t="s">
        <v>1686</v>
      </c>
      <c r="L1581" s="138"/>
      <c r="M1581" s="138"/>
    </row>
    <row r="1582" spans="1:13">
      <c r="A1582" s="163" t="str">
        <f t="shared" si="112"/>
        <v>Home &amp; Family</v>
      </c>
      <c r="B1582" s="163" t="str">
        <f t="shared" si="113"/>
        <v>Household poverty</v>
      </c>
      <c r="C1582" s="163"/>
      <c r="D1582" s="163" t="str">
        <f t="shared" si="114"/>
        <v>HomeNecessitiesAfford</v>
      </c>
      <c r="E1582" s="162"/>
      <c r="F1582" s="136"/>
      <c r="G1582" s="132"/>
      <c r="H1582" s="132" t="s">
        <v>187</v>
      </c>
      <c r="I1582" s="133"/>
      <c r="J1582" s="8">
        <v>4</v>
      </c>
      <c r="K1582" s="5" t="s">
        <v>1687</v>
      </c>
      <c r="L1582" s="138"/>
      <c r="M1582" s="138"/>
    </row>
    <row r="1583" spans="1:13">
      <c r="A1583" s="163" t="str">
        <f t="shared" si="112"/>
        <v>Home &amp; Family</v>
      </c>
      <c r="B1583" s="163" t="str">
        <f t="shared" si="113"/>
        <v>Household poverty</v>
      </c>
      <c r="C1583" s="163"/>
      <c r="D1583" s="163" t="str">
        <f t="shared" si="114"/>
        <v>HomeNecessitiesAfford</v>
      </c>
      <c r="E1583" s="162"/>
      <c r="F1583" s="136"/>
      <c r="G1583" s="132"/>
      <c r="H1583" s="132" t="s">
        <v>187</v>
      </c>
      <c r="I1583" s="133"/>
      <c r="J1583" s="8">
        <v>5</v>
      </c>
      <c r="K1583" s="5" t="s">
        <v>1688</v>
      </c>
      <c r="L1583" s="138"/>
      <c r="M1583" s="138"/>
    </row>
    <row r="1584" spans="1:13">
      <c r="A1584" s="163" t="str">
        <f t="shared" si="112"/>
        <v>Home &amp; Family</v>
      </c>
      <c r="B1584" s="163" t="str">
        <f t="shared" si="113"/>
        <v>Household poverty</v>
      </c>
      <c r="C1584" s="163"/>
      <c r="D1584" s="163" t="str">
        <f t="shared" si="114"/>
        <v>HomeNecessitiesAfford</v>
      </c>
      <c r="E1584" s="162"/>
      <c r="F1584" s="136"/>
      <c r="G1584" s="132"/>
      <c r="H1584" s="132" t="s">
        <v>187</v>
      </c>
      <c r="I1584" s="133"/>
      <c r="J1584" s="8">
        <v>6</v>
      </c>
      <c r="K1584" s="5" t="s">
        <v>1689</v>
      </c>
      <c r="L1584" s="138"/>
      <c r="M1584" s="138"/>
    </row>
    <row r="1585" spans="1:13">
      <c r="A1585" s="163" t="str">
        <f t="shared" si="112"/>
        <v>Home &amp; Family</v>
      </c>
      <c r="B1585" s="163" t="str">
        <f t="shared" si="113"/>
        <v>Household poverty</v>
      </c>
      <c r="C1585" s="163"/>
      <c r="D1585" s="163" t="str">
        <f t="shared" si="114"/>
        <v>HomeNecessitiesAfford</v>
      </c>
      <c r="E1585" s="162"/>
      <c r="F1585" s="136"/>
      <c r="G1585" s="132"/>
      <c r="H1585" s="132" t="s">
        <v>187</v>
      </c>
      <c r="I1585" s="133"/>
      <c r="J1585" s="8">
        <v>7</v>
      </c>
      <c r="K1585" s="5" t="s">
        <v>1690</v>
      </c>
      <c r="L1585" s="138"/>
      <c r="M1585" s="138"/>
    </row>
    <row r="1586" spans="1:13">
      <c r="A1586" s="163" t="str">
        <f t="shared" si="112"/>
        <v>Home &amp; Family</v>
      </c>
      <c r="B1586" s="163" t="str">
        <f t="shared" si="113"/>
        <v>Household poverty</v>
      </c>
      <c r="C1586" s="163"/>
      <c r="D1586" s="163" t="str">
        <f t="shared" si="114"/>
        <v>HomeNecessitiesAfford</v>
      </c>
      <c r="E1586" s="162"/>
      <c r="F1586" s="136"/>
      <c r="G1586" s="132"/>
      <c r="H1586" s="132" t="s">
        <v>187</v>
      </c>
      <c r="I1586" s="133"/>
      <c r="J1586" s="8">
        <v>8</v>
      </c>
      <c r="K1586" s="5" t="s">
        <v>1691</v>
      </c>
      <c r="L1586" s="138"/>
      <c r="M1586" s="138"/>
    </row>
    <row r="1587" spans="1:13">
      <c r="A1587" s="163" t="str">
        <f t="shared" si="112"/>
        <v>Home &amp; Family</v>
      </c>
      <c r="B1587" s="163" t="str">
        <f t="shared" si="113"/>
        <v>Household poverty</v>
      </c>
      <c r="C1587" s="163"/>
      <c r="D1587" s="163" t="str">
        <f t="shared" si="114"/>
        <v>HomeNecessitiesAfford</v>
      </c>
      <c r="E1587" s="162"/>
      <c r="F1587" s="136"/>
      <c r="G1587" s="132"/>
      <c r="H1587" s="132" t="s">
        <v>187</v>
      </c>
      <c r="I1587" s="133"/>
      <c r="J1587" s="8">
        <v>0</v>
      </c>
      <c r="K1587" s="5" t="s">
        <v>1692</v>
      </c>
      <c r="L1587" s="139"/>
      <c r="M1587" s="139"/>
    </row>
    <row r="1588" spans="1:13" ht="28.9">
      <c r="A1588" s="5" t="s">
        <v>1661</v>
      </c>
      <c r="B1588" s="5" t="s">
        <v>93</v>
      </c>
      <c r="C1588" s="5"/>
      <c r="D1588" s="5" t="s">
        <v>1693</v>
      </c>
      <c r="E1588" s="50" t="s">
        <v>1694</v>
      </c>
      <c r="F1588" s="26"/>
      <c r="G1588" s="38" t="s">
        <v>187</v>
      </c>
      <c r="H1588" s="38" t="s">
        <v>187</v>
      </c>
      <c r="I1588" s="8" t="s">
        <v>200</v>
      </c>
      <c r="J1588" s="8" t="s">
        <v>201</v>
      </c>
      <c r="K1588" s="5" t="s">
        <v>201</v>
      </c>
      <c r="L1588" s="91"/>
      <c r="M1588" s="91" t="s">
        <v>1695</v>
      </c>
    </row>
    <row r="1589" spans="1:13" ht="14.65" customHeight="1">
      <c r="A1589" s="163" t="s">
        <v>1661</v>
      </c>
      <c r="B1589" s="163" t="s">
        <v>99</v>
      </c>
      <c r="C1589" s="163"/>
      <c r="D1589" s="163" t="s">
        <v>1696</v>
      </c>
      <c r="E1589" s="162" t="s">
        <v>1697</v>
      </c>
      <c r="F1589" s="136"/>
      <c r="G1589" s="132" t="s">
        <v>187</v>
      </c>
      <c r="H1589" s="132" t="s">
        <v>187</v>
      </c>
      <c r="I1589" s="133" t="s">
        <v>188</v>
      </c>
      <c r="J1589" s="8">
        <v>0</v>
      </c>
      <c r="K1589" s="5" t="s">
        <v>219</v>
      </c>
      <c r="L1589" s="137"/>
      <c r="M1589" s="137"/>
    </row>
    <row r="1590" spans="1:13">
      <c r="A1590" s="163" t="str">
        <f>A1589</f>
        <v>Home &amp; Family</v>
      </c>
      <c r="B1590" s="163" t="str">
        <f>B1589</f>
        <v>Support from state and NGOs</v>
      </c>
      <c r="C1590" s="163"/>
      <c r="D1590" s="163" t="str">
        <f>D1589</f>
        <v>GrantYes</v>
      </c>
      <c r="E1590" s="162"/>
      <c r="F1590" s="136"/>
      <c r="G1590" s="132"/>
      <c r="H1590" s="132" t="s">
        <v>187</v>
      </c>
      <c r="I1590" s="133"/>
      <c r="J1590" s="8">
        <v>1</v>
      </c>
      <c r="K1590" s="5" t="s">
        <v>220</v>
      </c>
      <c r="L1590" s="138"/>
      <c r="M1590" s="138"/>
    </row>
    <row r="1591" spans="1:13">
      <c r="A1591" s="163" t="str">
        <f>A1590</f>
        <v>Home &amp; Family</v>
      </c>
      <c r="B1591" s="163" t="str">
        <f>B1590</f>
        <v>Support from state and NGOs</v>
      </c>
      <c r="C1591" s="163"/>
      <c r="D1591" s="163" t="str">
        <f>D1590</f>
        <v>GrantYes</v>
      </c>
      <c r="E1591" s="162"/>
      <c r="F1591" s="136"/>
      <c r="G1591" s="132"/>
      <c r="H1591" s="132" t="s">
        <v>187</v>
      </c>
      <c r="I1591" s="133"/>
      <c r="J1591" s="8">
        <v>999</v>
      </c>
      <c r="K1591" s="5" t="s">
        <v>453</v>
      </c>
      <c r="L1591" s="139"/>
      <c r="M1591" s="139"/>
    </row>
    <row r="1592" spans="1:13" ht="29.25" customHeight="1">
      <c r="A1592" s="5" t="s">
        <v>1661</v>
      </c>
      <c r="B1592" s="5" t="s">
        <v>99</v>
      </c>
      <c r="C1592" s="5"/>
      <c r="D1592" s="5" t="s">
        <v>1698</v>
      </c>
      <c r="E1592" s="50" t="s">
        <v>1699</v>
      </c>
      <c r="F1592" s="26"/>
      <c r="G1592" s="38" t="s">
        <v>187</v>
      </c>
      <c r="H1592" s="38" t="s">
        <v>187</v>
      </c>
      <c r="I1592" s="8" t="s">
        <v>200</v>
      </c>
      <c r="J1592" s="8" t="s">
        <v>201</v>
      </c>
      <c r="K1592" s="5" t="s">
        <v>201</v>
      </c>
      <c r="L1592" s="91" t="s">
        <v>1700</v>
      </c>
      <c r="M1592" s="91" t="s">
        <v>1701</v>
      </c>
    </row>
    <row r="1593" spans="1:13" ht="29.25" customHeight="1">
      <c r="A1593" s="5" t="s">
        <v>1661</v>
      </c>
      <c r="B1593" s="5" t="s">
        <v>99</v>
      </c>
      <c r="C1593" s="5"/>
      <c r="D1593" s="5" t="s">
        <v>1702</v>
      </c>
      <c r="E1593" s="50" t="s">
        <v>1703</v>
      </c>
      <c r="F1593" s="26"/>
      <c r="G1593" s="38" t="s">
        <v>187</v>
      </c>
      <c r="H1593" s="38" t="s">
        <v>187</v>
      </c>
      <c r="I1593" s="8" t="s">
        <v>200</v>
      </c>
      <c r="J1593" s="8" t="s">
        <v>201</v>
      </c>
      <c r="K1593" s="5" t="s">
        <v>201</v>
      </c>
      <c r="L1593" s="91" t="s">
        <v>1704</v>
      </c>
      <c r="M1593" s="91"/>
    </row>
    <row r="1594" spans="1:13" ht="29.25" customHeight="1">
      <c r="A1594" s="5" t="s">
        <v>1661</v>
      </c>
      <c r="B1594" s="5" t="s">
        <v>99</v>
      </c>
      <c r="C1594" s="5"/>
      <c r="D1594" s="5" t="s">
        <v>1705</v>
      </c>
      <c r="E1594" s="50" t="s">
        <v>1706</v>
      </c>
      <c r="F1594" s="26"/>
      <c r="G1594" s="38" t="s">
        <v>187</v>
      </c>
      <c r="H1594" s="38" t="s">
        <v>187</v>
      </c>
      <c r="I1594" s="8" t="s">
        <v>200</v>
      </c>
      <c r="J1594" s="8" t="s">
        <v>201</v>
      </c>
      <c r="K1594" s="5" t="s">
        <v>201</v>
      </c>
      <c r="L1594" s="91" t="s">
        <v>1707</v>
      </c>
      <c r="M1594" s="91"/>
    </row>
    <row r="1595" spans="1:13" ht="29.25" customHeight="1">
      <c r="A1595" s="5" t="s">
        <v>1661</v>
      </c>
      <c r="B1595" s="5" t="s">
        <v>99</v>
      </c>
      <c r="C1595" s="5"/>
      <c r="D1595" s="5" t="s">
        <v>1708</v>
      </c>
      <c r="E1595" s="50" t="s">
        <v>1709</v>
      </c>
      <c r="F1595" s="26"/>
      <c r="G1595" s="38" t="s">
        <v>187</v>
      </c>
      <c r="H1595" s="38" t="s">
        <v>187</v>
      </c>
      <c r="I1595" s="8" t="s">
        <v>200</v>
      </c>
      <c r="J1595" s="8" t="s">
        <v>201</v>
      </c>
      <c r="K1595" s="5" t="s">
        <v>201</v>
      </c>
      <c r="L1595" s="91" t="s">
        <v>1710</v>
      </c>
      <c r="M1595" s="91"/>
    </row>
    <row r="1596" spans="1:13" ht="29.25" customHeight="1">
      <c r="A1596" s="5" t="s">
        <v>1661</v>
      </c>
      <c r="B1596" s="5" t="s">
        <v>99</v>
      </c>
      <c r="C1596" s="5"/>
      <c r="D1596" s="5" t="s">
        <v>1711</v>
      </c>
      <c r="E1596" s="50" t="s">
        <v>1712</v>
      </c>
      <c r="F1596" s="26"/>
      <c r="G1596" s="38" t="s">
        <v>187</v>
      </c>
      <c r="H1596" s="38" t="s">
        <v>187</v>
      </c>
      <c r="I1596" s="8" t="s">
        <v>200</v>
      </c>
      <c r="J1596" s="8" t="s">
        <v>201</v>
      </c>
      <c r="K1596" s="5" t="s">
        <v>201</v>
      </c>
      <c r="L1596" s="91" t="s">
        <v>1713</v>
      </c>
      <c r="M1596" s="91"/>
    </row>
    <row r="1597" spans="1:13" s="23" customFormat="1">
      <c r="A1597" s="133" t="s">
        <v>1661</v>
      </c>
      <c r="B1597" s="133" t="s">
        <v>99</v>
      </c>
      <c r="C1597" s="168"/>
      <c r="D1597" s="133" t="s">
        <v>1714</v>
      </c>
      <c r="E1597" s="162" t="s">
        <v>1715</v>
      </c>
      <c r="F1597" s="162"/>
      <c r="G1597" s="133" t="s">
        <v>211</v>
      </c>
      <c r="H1597" s="133" t="s">
        <v>211</v>
      </c>
      <c r="I1597" s="133" t="s">
        <v>188</v>
      </c>
      <c r="J1597" s="8">
        <v>0</v>
      </c>
      <c r="K1597" s="5" t="s">
        <v>219</v>
      </c>
      <c r="L1597" s="168"/>
      <c r="M1597" s="168"/>
    </row>
    <row r="1598" spans="1:13" s="23" customFormat="1">
      <c r="A1598" s="133"/>
      <c r="B1598" s="133"/>
      <c r="C1598" s="168"/>
      <c r="D1598" s="133"/>
      <c r="E1598" s="162"/>
      <c r="F1598" s="162"/>
      <c r="G1598" s="133"/>
      <c r="H1598" s="133"/>
      <c r="I1598" s="133"/>
      <c r="J1598" s="8">
        <v>1</v>
      </c>
      <c r="K1598" s="5" t="s">
        <v>220</v>
      </c>
      <c r="L1598" s="168"/>
      <c r="M1598" s="168"/>
    </row>
    <row r="1599" spans="1:13" ht="14.65" customHeight="1">
      <c r="A1599" s="163" t="s">
        <v>1661</v>
      </c>
      <c r="B1599" s="163" t="s">
        <v>99</v>
      </c>
      <c r="C1599" s="163"/>
      <c r="D1599" s="163" t="s">
        <v>1716</v>
      </c>
      <c r="E1599" s="162" t="s">
        <v>1717</v>
      </c>
      <c r="F1599" s="136"/>
      <c r="G1599" s="132" t="s">
        <v>187</v>
      </c>
      <c r="H1599" s="132" t="s">
        <v>187</v>
      </c>
      <c r="I1599" s="133" t="s">
        <v>188</v>
      </c>
      <c r="J1599" s="8">
        <v>0</v>
      </c>
      <c r="K1599" s="5" t="s">
        <v>219</v>
      </c>
      <c r="L1599" s="137"/>
      <c r="M1599" s="137"/>
    </row>
    <row r="1600" spans="1:13">
      <c r="A1600" s="163" t="str">
        <f>A1599</f>
        <v>Home &amp; Family</v>
      </c>
      <c r="B1600" s="163" t="str">
        <f>B1599</f>
        <v>Support from state and NGOs</v>
      </c>
      <c r="C1600" s="163"/>
      <c r="D1600" s="163" t="str">
        <f>D1599</f>
        <v>FoodParcels</v>
      </c>
      <c r="E1600" s="162"/>
      <c r="F1600" s="136"/>
      <c r="G1600" s="132"/>
      <c r="H1600" s="132" t="s">
        <v>187</v>
      </c>
      <c r="I1600" s="133"/>
      <c r="J1600" s="8">
        <v>1</v>
      </c>
      <c r="K1600" s="5" t="s">
        <v>220</v>
      </c>
      <c r="L1600" s="139"/>
      <c r="M1600" s="139"/>
    </row>
    <row r="1601" spans="1:13" s="23" customFormat="1">
      <c r="A1601" s="133" t="s">
        <v>1661</v>
      </c>
      <c r="B1601" s="133" t="s">
        <v>1718</v>
      </c>
      <c r="C1601" s="168"/>
      <c r="D1601" s="133" t="s">
        <v>1719</v>
      </c>
      <c r="E1601" s="162" t="s">
        <v>1720</v>
      </c>
      <c r="F1601" s="162"/>
      <c r="G1601" s="133" t="s">
        <v>211</v>
      </c>
      <c r="H1601" s="133" t="s">
        <v>211</v>
      </c>
      <c r="I1601" s="133" t="s">
        <v>188</v>
      </c>
      <c r="J1601" s="8">
        <v>0</v>
      </c>
      <c r="K1601" s="8" t="s">
        <v>219</v>
      </c>
      <c r="L1601" s="168"/>
      <c r="M1601" s="168"/>
    </row>
    <row r="1602" spans="1:13" s="23" customFormat="1">
      <c r="A1602" s="133"/>
      <c r="B1602" s="133"/>
      <c r="C1602" s="168"/>
      <c r="D1602" s="133"/>
      <c r="E1602" s="162"/>
      <c r="F1602" s="162"/>
      <c r="G1602" s="133"/>
      <c r="H1602" s="133"/>
      <c r="I1602" s="133"/>
      <c r="J1602" s="8">
        <v>1</v>
      </c>
      <c r="K1602" s="8" t="s">
        <v>220</v>
      </c>
      <c r="L1602" s="168"/>
      <c r="M1602" s="168"/>
    </row>
    <row r="1603" spans="1:13" s="23" customFormat="1" ht="14.65" customHeight="1">
      <c r="A1603" s="133"/>
      <c r="B1603" s="133"/>
      <c r="C1603" s="168"/>
      <c r="D1603" s="133"/>
      <c r="E1603" s="162"/>
      <c r="F1603" s="162"/>
      <c r="G1603" s="133"/>
      <c r="H1603" s="133"/>
      <c r="I1603" s="133"/>
      <c r="J1603" s="8">
        <v>999</v>
      </c>
      <c r="K1603" s="8" t="s">
        <v>1721</v>
      </c>
      <c r="L1603" s="168"/>
      <c r="M1603" s="168"/>
    </row>
    <row r="1604" spans="1:13" s="23" customFormat="1">
      <c r="A1604" s="133" t="s">
        <v>1661</v>
      </c>
      <c r="B1604" s="133" t="s">
        <v>1718</v>
      </c>
      <c r="C1604" s="168"/>
      <c r="D1604" s="133" t="s">
        <v>1722</v>
      </c>
      <c r="E1604" s="162" t="s">
        <v>1723</v>
      </c>
      <c r="F1604" s="162"/>
      <c r="G1604" s="133" t="s">
        <v>211</v>
      </c>
      <c r="H1604" s="133" t="s">
        <v>211</v>
      </c>
      <c r="I1604" s="133" t="s">
        <v>188</v>
      </c>
      <c r="J1604" s="8">
        <v>0</v>
      </c>
      <c r="K1604" s="8" t="s">
        <v>219</v>
      </c>
      <c r="L1604" s="168"/>
      <c r="M1604" s="168"/>
    </row>
    <row r="1605" spans="1:13" s="23" customFormat="1" ht="14.65" customHeight="1">
      <c r="A1605" s="133"/>
      <c r="B1605" s="133"/>
      <c r="C1605" s="168"/>
      <c r="D1605" s="133"/>
      <c r="E1605" s="162"/>
      <c r="F1605" s="162"/>
      <c r="G1605" s="133"/>
      <c r="H1605" s="133"/>
      <c r="I1605" s="133"/>
      <c r="J1605" s="8">
        <v>1</v>
      </c>
      <c r="K1605" s="8" t="s">
        <v>220</v>
      </c>
      <c r="L1605" s="168"/>
      <c r="M1605" s="168"/>
    </row>
    <row r="1606" spans="1:13" s="23" customFormat="1">
      <c r="A1606" s="133" t="s">
        <v>1661</v>
      </c>
      <c r="B1606" s="133" t="s">
        <v>1718</v>
      </c>
      <c r="C1606" s="168"/>
      <c r="D1606" s="133" t="s">
        <v>1724</v>
      </c>
      <c r="E1606" s="162" t="s">
        <v>1725</v>
      </c>
      <c r="F1606" s="162"/>
      <c r="G1606" s="133" t="s">
        <v>211</v>
      </c>
      <c r="H1606" s="133" t="s">
        <v>211</v>
      </c>
      <c r="I1606" s="133" t="s">
        <v>188</v>
      </c>
      <c r="J1606" s="8">
        <v>0</v>
      </c>
      <c r="K1606" s="8" t="s">
        <v>219</v>
      </c>
      <c r="L1606" s="168"/>
      <c r="M1606" s="168"/>
    </row>
    <row r="1607" spans="1:13" s="23" customFormat="1">
      <c r="A1607" s="133"/>
      <c r="B1607" s="133"/>
      <c r="C1607" s="168"/>
      <c r="D1607" s="133"/>
      <c r="E1607" s="162"/>
      <c r="F1607" s="162"/>
      <c r="G1607" s="133"/>
      <c r="H1607" s="133"/>
      <c r="I1607" s="133"/>
      <c r="J1607" s="8">
        <v>1</v>
      </c>
      <c r="K1607" s="8" t="s">
        <v>1726</v>
      </c>
      <c r="L1607" s="168"/>
      <c r="M1607" s="168"/>
    </row>
    <row r="1608" spans="1:13" s="23" customFormat="1">
      <c r="A1608" s="133"/>
      <c r="B1608" s="133"/>
      <c r="C1608" s="168"/>
      <c r="D1608" s="133"/>
      <c r="E1608" s="162"/>
      <c r="F1608" s="162"/>
      <c r="G1608" s="133"/>
      <c r="H1608" s="133"/>
      <c r="I1608" s="133"/>
      <c r="J1608" s="8">
        <v>2</v>
      </c>
      <c r="K1608" s="8" t="s">
        <v>1727</v>
      </c>
      <c r="L1608" s="168"/>
      <c r="M1608" s="168"/>
    </row>
    <row r="1609" spans="1:13" s="23" customFormat="1">
      <c r="A1609" s="133"/>
      <c r="B1609" s="133"/>
      <c r="C1609" s="168"/>
      <c r="D1609" s="133"/>
      <c r="E1609" s="162"/>
      <c r="F1609" s="162"/>
      <c r="G1609" s="133"/>
      <c r="H1609" s="133"/>
      <c r="I1609" s="133"/>
      <c r="J1609" s="8">
        <v>3</v>
      </c>
      <c r="K1609" s="8" t="s">
        <v>1728</v>
      </c>
      <c r="L1609" s="168"/>
      <c r="M1609" s="168"/>
    </row>
    <row r="1610" spans="1:13" s="23" customFormat="1">
      <c r="A1610" s="133"/>
      <c r="B1610" s="133"/>
      <c r="C1610" s="168"/>
      <c r="D1610" s="133"/>
      <c r="E1610" s="162"/>
      <c r="F1610" s="162"/>
      <c r="G1610" s="133"/>
      <c r="H1610" s="133"/>
      <c r="I1610" s="133"/>
      <c r="J1610" s="8">
        <v>4</v>
      </c>
      <c r="K1610" s="8" t="s">
        <v>1729</v>
      </c>
      <c r="L1610" s="168"/>
      <c r="M1610" s="168"/>
    </row>
    <row r="1611" spans="1:13" s="23" customFormat="1">
      <c r="A1611" s="133"/>
      <c r="B1611" s="133"/>
      <c r="C1611" s="168"/>
      <c r="D1611" s="133"/>
      <c r="E1611" s="162"/>
      <c r="F1611" s="162"/>
      <c r="G1611" s="133"/>
      <c r="H1611" s="133"/>
      <c r="I1611" s="133"/>
      <c r="J1611" s="8">
        <v>5</v>
      </c>
      <c r="K1611" s="8" t="s">
        <v>1730</v>
      </c>
      <c r="L1611" s="168"/>
      <c r="M1611" s="168"/>
    </row>
    <row r="1612" spans="1:13" s="23" customFormat="1" ht="14.65" customHeight="1">
      <c r="A1612" s="133"/>
      <c r="B1612" s="133"/>
      <c r="C1612" s="168"/>
      <c r="D1612" s="133"/>
      <c r="E1612" s="162"/>
      <c r="F1612" s="162"/>
      <c r="G1612" s="133"/>
      <c r="H1612" s="133"/>
      <c r="I1612" s="133"/>
      <c r="J1612" s="8">
        <v>6</v>
      </c>
      <c r="K1612" s="8" t="s">
        <v>324</v>
      </c>
      <c r="L1612" s="168"/>
      <c r="M1612" s="168"/>
    </row>
    <row r="1613" spans="1:13" s="23" customFormat="1">
      <c r="A1613" s="133" t="s">
        <v>1661</v>
      </c>
      <c r="B1613" s="133" t="s">
        <v>1718</v>
      </c>
      <c r="C1613" s="168"/>
      <c r="D1613" s="133" t="s">
        <v>1731</v>
      </c>
      <c r="E1613" s="162" t="s">
        <v>1732</v>
      </c>
      <c r="F1613" s="162"/>
      <c r="G1613" s="133" t="s">
        <v>211</v>
      </c>
      <c r="H1613" s="133" t="s">
        <v>211</v>
      </c>
      <c r="I1613" s="133" t="s">
        <v>188</v>
      </c>
      <c r="J1613" s="8">
        <v>0</v>
      </c>
      <c r="K1613" s="8" t="s">
        <v>219</v>
      </c>
      <c r="L1613" s="168"/>
      <c r="M1613" s="168"/>
    </row>
    <row r="1614" spans="1:13" s="23" customFormat="1">
      <c r="A1614" s="133"/>
      <c r="B1614" s="133"/>
      <c r="C1614" s="168"/>
      <c r="D1614" s="133"/>
      <c r="E1614" s="162"/>
      <c r="F1614" s="162"/>
      <c r="G1614" s="133"/>
      <c r="H1614" s="133"/>
      <c r="I1614" s="133"/>
      <c r="J1614" s="8">
        <v>1</v>
      </c>
      <c r="K1614" s="8" t="s">
        <v>1726</v>
      </c>
      <c r="L1614" s="168"/>
      <c r="M1614" s="168"/>
    </row>
    <row r="1615" spans="1:13" s="23" customFormat="1">
      <c r="A1615" s="133"/>
      <c r="B1615" s="133"/>
      <c r="C1615" s="168"/>
      <c r="D1615" s="133"/>
      <c r="E1615" s="162"/>
      <c r="F1615" s="162"/>
      <c r="G1615" s="133"/>
      <c r="H1615" s="133"/>
      <c r="I1615" s="133"/>
      <c r="J1615" s="8">
        <v>2</v>
      </c>
      <c r="K1615" s="8" t="s">
        <v>1727</v>
      </c>
      <c r="L1615" s="168"/>
      <c r="M1615" s="168"/>
    </row>
    <row r="1616" spans="1:13" s="23" customFormat="1">
      <c r="A1616" s="133"/>
      <c r="B1616" s="133"/>
      <c r="C1616" s="168"/>
      <c r="D1616" s="133"/>
      <c r="E1616" s="162"/>
      <c r="F1616" s="162"/>
      <c r="G1616" s="133"/>
      <c r="H1616" s="133"/>
      <c r="I1616" s="133"/>
      <c r="J1616" s="8">
        <v>3</v>
      </c>
      <c r="K1616" s="8" t="s">
        <v>1728</v>
      </c>
      <c r="L1616" s="168"/>
      <c r="M1616" s="168"/>
    </row>
    <row r="1617" spans="1:13" s="23" customFormat="1">
      <c r="A1617" s="133"/>
      <c r="B1617" s="133"/>
      <c r="C1617" s="168"/>
      <c r="D1617" s="133"/>
      <c r="E1617" s="162"/>
      <c r="F1617" s="162"/>
      <c r="G1617" s="133"/>
      <c r="H1617" s="133"/>
      <c r="I1617" s="133"/>
      <c r="J1617" s="8">
        <v>4</v>
      </c>
      <c r="K1617" s="8" t="s">
        <v>1729</v>
      </c>
      <c r="L1617" s="168"/>
      <c r="M1617" s="168"/>
    </row>
    <row r="1618" spans="1:13" s="23" customFormat="1">
      <c r="A1618" s="133"/>
      <c r="B1618" s="133"/>
      <c r="C1618" s="168"/>
      <c r="D1618" s="133"/>
      <c r="E1618" s="162"/>
      <c r="F1618" s="162"/>
      <c r="G1618" s="133"/>
      <c r="H1618" s="133"/>
      <c r="I1618" s="133"/>
      <c r="J1618" s="8">
        <v>5</v>
      </c>
      <c r="K1618" s="8" t="s">
        <v>1730</v>
      </c>
      <c r="L1618" s="168"/>
      <c r="M1618" s="168"/>
    </row>
    <row r="1619" spans="1:13" s="23" customFormat="1">
      <c r="A1619" s="133"/>
      <c r="B1619" s="133"/>
      <c r="C1619" s="168"/>
      <c r="D1619" s="133"/>
      <c r="E1619" s="162"/>
      <c r="F1619" s="162"/>
      <c r="G1619" s="133"/>
      <c r="H1619" s="133"/>
      <c r="I1619" s="133"/>
      <c r="J1619" s="8">
        <v>6</v>
      </c>
      <c r="K1619" s="8" t="s">
        <v>324</v>
      </c>
      <c r="L1619" s="168"/>
      <c r="M1619" s="168"/>
    </row>
    <row r="1620" spans="1:13" s="23" customFormat="1" ht="29.25" customHeight="1">
      <c r="A1620" s="8" t="s">
        <v>1661</v>
      </c>
      <c r="B1620" s="8" t="s">
        <v>1718</v>
      </c>
      <c r="C1620" s="20"/>
      <c r="D1620" s="8" t="s">
        <v>1733</v>
      </c>
      <c r="E1620" s="50" t="s">
        <v>1734</v>
      </c>
      <c r="F1620" s="50"/>
      <c r="G1620" s="8" t="s">
        <v>211</v>
      </c>
      <c r="H1620" s="8" t="s">
        <v>211</v>
      </c>
      <c r="I1620" s="8" t="s">
        <v>252</v>
      </c>
      <c r="J1620" s="8" t="s">
        <v>201</v>
      </c>
      <c r="K1620" s="8" t="s">
        <v>201</v>
      </c>
      <c r="L1620" s="20"/>
      <c r="M1620" s="20"/>
    </row>
    <row r="1621" spans="1:13" s="23" customFormat="1">
      <c r="A1621" s="133" t="s">
        <v>1661</v>
      </c>
      <c r="B1621" s="133" t="s">
        <v>116</v>
      </c>
      <c r="C1621" s="168"/>
      <c r="D1621" s="133" t="s">
        <v>1735</v>
      </c>
      <c r="E1621" s="162" t="s">
        <v>1736</v>
      </c>
      <c r="F1621" s="162"/>
      <c r="G1621" s="133" t="s">
        <v>211</v>
      </c>
      <c r="H1621" s="133" t="s">
        <v>211</v>
      </c>
      <c r="I1621" s="133" t="s">
        <v>188</v>
      </c>
      <c r="J1621" s="8">
        <v>0</v>
      </c>
      <c r="K1621" s="8" t="s">
        <v>219</v>
      </c>
      <c r="L1621" s="168"/>
      <c r="M1621" s="168"/>
    </row>
    <row r="1622" spans="1:13" s="23" customFormat="1" ht="14.65" customHeight="1">
      <c r="A1622" s="133"/>
      <c r="B1622" s="133"/>
      <c r="C1622" s="168"/>
      <c r="D1622" s="133"/>
      <c r="E1622" s="162"/>
      <c r="F1622" s="162"/>
      <c r="G1622" s="133"/>
      <c r="H1622" s="133"/>
      <c r="I1622" s="133"/>
      <c r="J1622" s="8">
        <v>1</v>
      </c>
      <c r="K1622" s="8" t="s">
        <v>220</v>
      </c>
      <c r="L1622" s="168"/>
      <c r="M1622" s="168"/>
    </row>
    <row r="1623" spans="1:13" s="23" customFormat="1">
      <c r="A1623" s="133" t="s">
        <v>1661</v>
      </c>
      <c r="B1623" s="133" t="s">
        <v>116</v>
      </c>
      <c r="C1623" s="168"/>
      <c r="D1623" s="133" t="s">
        <v>1737</v>
      </c>
      <c r="E1623" s="162" t="s">
        <v>1738</v>
      </c>
      <c r="F1623" s="162"/>
      <c r="G1623" s="133" t="s">
        <v>211</v>
      </c>
      <c r="H1623" s="133" t="s">
        <v>211</v>
      </c>
      <c r="I1623" s="133" t="s">
        <v>188</v>
      </c>
      <c r="J1623" s="8">
        <v>0</v>
      </c>
      <c r="K1623" s="8" t="s">
        <v>219</v>
      </c>
      <c r="L1623" s="168"/>
      <c r="M1623" s="168"/>
    </row>
    <row r="1624" spans="1:13" s="23" customFormat="1" ht="14.65" customHeight="1">
      <c r="A1624" s="133"/>
      <c r="B1624" s="133"/>
      <c r="C1624" s="168"/>
      <c r="D1624" s="133"/>
      <c r="E1624" s="162"/>
      <c r="F1624" s="162"/>
      <c r="G1624" s="133"/>
      <c r="H1624" s="133"/>
      <c r="I1624" s="133"/>
      <c r="J1624" s="8">
        <v>1</v>
      </c>
      <c r="K1624" s="8" t="s">
        <v>220</v>
      </c>
      <c r="L1624" s="168"/>
      <c r="M1624" s="168"/>
    </row>
    <row r="1625" spans="1:13" s="23" customFormat="1">
      <c r="A1625" s="133" t="s">
        <v>1661</v>
      </c>
      <c r="B1625" s="133" t="s">
        <v>116</v>
      </c>
      <c r="C1625" s="168"/>
      <c r="D1625" s="133" t="s">
        <v>1739</v>
      </c>
      <c r="E1625" s="162" t="s">
        <v>1740</v>
      </c>
      <c r="F1625" s="162"/>
      <c r="G1625" s="133" t="s">
        <v>211</v>
      </c>
      <c r="H1625" s="133" t="s">
        <v>211</v>
      </c>
      <c r="I1625" s="133" t="s">
        <v>188</v>
      </c>
      <c r="J1625" s="8">
        <v>0</v>
      </c>
      <c r="K1625" s="8" t="s">
        <v>219</v>
      </c>
      <c r="L1625" s="168"/>
      <c r="M1625" s="168"/>
    </row>
    <row r="1626" spans="1:13" s="23" customFormat="1">
      <c r="A1626" s="133"/>
      <c r="B1626" s="133"/>
      <c r="C1626" s="168"/>
      <c r="D1626" s="133"/>
      <c r="E1626" s="162"/>
      <c r="F1626" s="162"/>
      <c r="G1626" s="133"/>
      <c r="H1626" s="133"/>
      <c r="I1626" s="133"/>
      <c r="J1626" s="8">
        <v>1</v>
      </c>
      <c r="K1626" s="8" t="s">
        <v>220</v>
      </c>
      <c r="L1626" s="168"/>
      <c r="M1626" s="168"/>
    </row>
    <row r="1627" spans="1:13" s="23" customFormat="1" ht="14.65" customHeight="1">
      <c r="A1627" s="133"/>
      <c r="B1627" s="133"/>
      <c r="C1627" s="168"/>
      <c r="D1627" s="133"/>
      <c r="E1627" s="162"/>
      <c r="F1627" s="162"/>
      <c r="G1627" s="133"/>
      <c r="H1627" s="133"/>
      <c r="I1627" s="133"/>
      <c r="J1627" s="8">
        <v>999</v>
      </c>
      <c r="K1627" s="8" t="s">
        <v>453</v>
      </c>
      <c r="L1627" s="168"/>
      <c r="M1627" s="168"/>
    </row>
    <row r="1628" spans="1:13" s="23" customFormat="1">
      <c r="A1628" s="133" t="s">
        <v>1661</v>
      </c>
      <c r="B1628" s="133" t="s">
        <v>116</v>
      </c>
      <c r="C1628" s="168"/>
      <c r="D1628" s="133" t="s">
        <v>1741</v>
      </c>
      <c r="E1628" s="162" t="s">
        <v>1742</v>
      </c>
      <c r="F1628" s="162"/>
      <c r="G1628" s="133" t="s">
        <v>211</v>
      </c>
      <c r="H1628" s="133" t="s">
        <v>211</v>
      </c>
      <c r="I1628" s="133" t="s">
        <v>188</v>
      </c>
      <c r="J1628" s="8">
        <v>0</v>
      </c>
      <c r="K1628" s="8" t="s">
        <v>1743</v>
      </c>
      <c r="L1628" s="168"/>
      <c r="M1628" s="168"/>
    </row>
    <row r="1629" spans="1:13" s="23" customFormat="1">
      <c r="A1629" s="133"/>
      <c r="B1629" s="133"/>
      <c r="C1629" s="168"/>
      <c r="D1629" s="133"/>
      <c r="E1629" s="162"/>
      <c r="F1629" s="162"/>
      <c r="G1629" s="133"/>
      <c r="H1629" s="133"/>
      <c r="I1629" s="133"/>
      <c r="J1629" s="8">
        <v>1</v>
      </c>
      <c r="K1629" s="8" t="s">
        <v>1744</v>
      </c>
      <c r="L1629" s="168"/>
      <c r="M1629" s="168"/>
    </row>
    <row r="1630" spans="1:13" s="23" customFormat="1">
      <c r="A1630" s="133"/>
      <c r="B1630" s="133"/>
      <c r="C1630" s="168"/>
      <c r="D1630" s="133"/>
      <c r="E1630" s="162"/>
      <c r="F1630" s="162"/>
      <c r="G1630" s="133"/>
      <c r="H1630" s="133"/>
      <c r="I1630" s="133"/>
      <c r="J1630" s="8">
        <v>2</v>
      </c>
      <c r="K1630" s="8" t="s">
        <v>1745</v>
      </c>
      <c r="L1630" s="168"/>
      <c r="M1630" s="168"/>
    </row>
    <row r="1631" spans="1:13" s="23" customFormat="1">
      <c r="A1631" s="133"/>
      <c r="B1631" s="133"/>
      <c r="C1631" s="168"/>
      <c r="D1631" s="133"/>
      <c r="E1631" s="162"/>
      <c r="F1631" s="162"/>
      <c r="G1631" s="133"/>
      <c r="H1631" s="133"/>
      <c r="I1631" s="133"/>
      <c r="J1631" s="8">
        <v>3</v>
      </c>
      <c r="K1631" s="8" t="s">
        <v>1746</v>
      </c>
      <c r="L1631" s="168"/>
      <c r="M1631" s="168"/>
    </row>
    <row r="1632" spans="1:13" s="23" customFormat="1">
      <c r="A1632" s="133"/>
      <c r="B1632" s="133"/>
      <c r="C1632" s="168"/>
      <c r="D1632" s="133"/>
      <c r="E1632" s="162"/>
      <c r="F1632" s="162"/>
      <c r="G1632" s="133"/>
      <c r="H1632" s="133"/>
      <c r="I1632" s="133"/>
      <c r="J1632" s="8">
        <v>4</v>
      </c>
      <c r="K1632" s="8" t="s">
        <v>1747</v>
      </c>
      <c r="L1632" s="168"/>
      <c r="M1632" s="168"/>
    </row>
    <row r="1633" spans="1:13" s="23" customFormat="1">
      <c r="A1633" s="133"/>
      <c r="B1633" s="133"/>
      <c r="C1633" s="168"/>
      <c r="D1633" s="133"/>
      <c r="E1633" s="162"/>
      <c r="F1633" s="162"/>
      <c r="G1633" s="133"/>
      <c r="H1633" s="133"/>
      <c r="I1633" s="133"/>
      <c r="J1633" s="8">
        <v>5</v>
      </c>
      <c r="K1633" s="8" t="s">
        <v>1748</v>
      </c>
      <c r="L1633" s="168"/>
      <c r="M1633" s="168"/>
    </row>
    <row r="1634" spans="1:13" s="23" customFormat="1">
      <c r="A1634" s="133"/>
      <c r="B1634" s="133"/>
      <c r="C1634" s="168"/>
      <c r="D1634" s="133"/>
      <c r="E1634" s="162"/>
      <c r="F1634" s="162"/>
      <c r="G1634" s="133"/>
      <c r="H1634" s="133"/>
      <c r="I1634" s="133"/>
      <c r="J1634" s="8">
        <v>6</v>
      </c>
      <c r="K1634" s="8" t="s">
        <v>1749</v>
      </c>
      <c r="L1634" s="168"/>
      <c r="M1634" s="168"/>
    </row>
    <row r="1635" spans="1:13" s="23" customFormat="1">
      <c r="A1635" s="133"/>
      <c r="B1635" s="133"/>
      <c r="C1635" s="168"/>
      <c r="D1635" s="133"/>
      <c r="E1635" s="162"/>
      <c r="F1635" s="162"/>
      <c r="G1635" s="133"/>
      <c r="H1635" s="133"/>
      <c r="I1635" s="133"/>
      <c r="J1635" s="8">
        <v>7</v>
      </c>
      <c r="K1635" s="8" t="s">
        <v>1750</v>
      </c>
      <c r="L1635" s="168"/>
      <c r="M1635" s="168"/>
    </row>
    <row r="1636" spans="1:13" s="23" customFormat="1">
      <c r="A1636" s="133"/>
      <c r="B1636" s="133"/>
      <c r="C1636" s="168"/>
      <c r="D1636" s="133"/>
      <c r="E1636" s="162"/>
      <c r="F1636" s="162"/>
      <c r="G1636" s="133"/>
      <c r="H1636" s="133"/>
      <c r="I1636" s="133"/>
      <c r="J1636" s="8">
        <v>999</v>
      </c>
      <c r="K1636" s="8" t="s">
        <v>1751</v>
      </c>
      <c r="L1636" s="168"/>
      <c r="M1636" s="168"/>
    </row>
    <row r="1637" spans="1:13" ht="27.6">
      <c r="A1637" s="5" t="s">
        <v>1661</v>
      </c>
      <c r="B1637" s="5" t="s">
        <v>966</v>
      </c>
      <c r="C1637" s="5"/>
      <c r="D1637" s="5" t="s">
        <v>1752</v>
      </c>
      <c r="E1637" s="50" t="s">
        <v>1753</v>
      </c>
      <c r="F1637" s="26"/>
      <c r="G1637" s="38" t="s">
        <v>205</v>
      </c>
      <c r="H1637" s="38" t="s">
        <v>205</v>
      </c>
      <c r="I1637" s="8" t="s">
        <v>252</v>
      </c>
      <c r="J1637" s="8" t="s">
        <v>201</v>
      </c>
      <c r="K1637" s="5" t="s">
        <v>201</v>
      </c>
      <c r="L1637" s="91"/>
      <c r="M1637" s="91"/>
    </row>
    <row r="1638" spans="1:13" s="23" customFormat="1">
      <c r="A1638" s="8" t="s">
        <v>1661</v>
      </c>
      <c r="B1638" s="8" t="s">
        <v>1542</v>
      </c>
      <c r="C1638" s="20"/>
      <c r="D1638" s="8" t="s">
        <v>1754</v>
      </c>
      <c r="E1638" s="50" t="s">
        <v>1755</v>
      </c>
      <c r="F1638" s="50"/>
      <c r="G1638" s="8" t="s">
        <v>211</v>
      </c>
      <c r="H1638" s="8" t="s">
        <v>211</v>
      </c>
      <c r="I1638" s="8" t="s">
        <v>252</v>
      </c>
      <c r="J1638" s="8" t="s">
        <v>201</v>
      </c>
      <c r="K1638" s="8" t="s">
        <v>201</v>
      </c>
      <c r="L1638" s="20"/>
      <c r="M1638" s="20"/>
    </row>
    <row r="1639" spans="1:13" ht="29.25" customHeight="1">
      <c r="A1639" s="5" t="s">
        <v>1661</v>
      </c>
      <c r="B1639" s="5" t="s">
        <v>160</v>
      </c>
      <c r="C1639" s="5"/>
      <c r="D1639" s="5" t="s">
        <v>1756</v>
      </c>
      <c r="E1639" s="50" t="s">
        <v>1757</v>
      </c>
      <c r="F1639" s="26"/>
      <c r="G1639" s="38" t="s">
        <v>187</v>
      </c>
      <c r="H1639" s="38" t="s">
        <v>187</v>
      </c>
      <c r="I1639" s="8" t="s">
        <v>200</v>
      </c>
      <c r="J1639" s="8" t="s">
        <v>201</v>
      </c>
      <c r="K1639" s="5" t="s">
        <v>201</v>
      </c>
      <c r="L1639" s="91"/>
      <c r="M1639" s="91" t="s">
        <v>1758</v>
      </c>
    </row>
    <row r="1640" spans="1:13" ht="29.25" customHeight="1">
      <c r="A1640" s="5" t="s">
        <v>1661</v>
      </c>
      <c r="B1640" s="5" t="s">
        <v>160</v>
      </c>
      <c r="C1640" s="5"/>
      <c r="D1640" s="5" t="s">
        <v>1759</v>
      </c>
      <c r="E1640" s="50" t="s">
        <v>1760</v>
      </c>
      <c r="F1640" s="26"/>
      <c r="G1640" s="38" t="s">
        <v>205</v>
      </c>
      <c r="H1640" s="38" t="s">
        <v>205</v>
      </c>
      <c r="I1640" s="8" t="s">
        <v>252</v>
      </c>
      <c r="J1640" s="8" t="s">
        <v>201</v>
      </c>
      <c r="K1640" s="5" t="s">
        <v>201</v>
      </c>
      <c r="L1640" s="91"/>
      <c r="M1640" s="91"/>
    </row>
    <row r="1641" spans="1:13" ht="29.25" customHeight="1">
      <c r="A1641" s="5" t="s">
        <v>1661</v>
      </c>
      <c r="B1641" s="5" t="s">
        <v>160</v>
      </c>
      <c r="C1641" s="5"/>
      <c r="D1641" s="5" t="s">
        <v>1761</v>
      </c>
      <c r="E1641" s="50" t="s">
        <v>1762</v>
      </c>
      <c r="F1641" s="26"/>
      <c r="G1641" s="38" t="s">
        <v>187</v>
      </c>
      <c r="H1641" s="38" t="s">
        <v>187</v>
      </c>
      <c r="I1641" s="8" t="s">
        <v>200</v>
      </c>
      <c r="J1641" s="8" t="s">
        <v>201</v>
      </c>
      <c r="K1641" s="5" t="s">
        <v>201</v>
      </c>
      <c r="L1641" s="91"/>
      <c r="M1641" s="91"/>
    </row>
    <row r="1642" spans="1:13" ht="14.65" customHeight="1">
      <c r="A1642" s="163" t="s">
        <v>1661</v>
      </c>
      <c r="B1642" s="163" t="s">
        <v>966</v>
      </c>
      <c r="C1642" s="163"/>
      <c r="D1642" s="163" t="s">
        <v>1763</v>
      </c>
      <c r="E1642" s="162" t="s">
        <v>1764</v>
      </c>
      <c r="F1642" s="136"/>
      <c r="G1642" s="132" t="s">
        <v>218</v>
      </c>
      <c r="H1642" s="132" t="s">
        <v>206</v>
      </c>
      <c r="I1642" s="133" t="s">
        <v>188</v>
      </c>
      <c r="J1642" s="8">
        <v>1</v>
      </c>
      <c r="K1642" s="5" t="s">
        <v>1765</v>
      </c>
      <c r="L1642" s="137"/>
      <c r="M1642" s="137"/>
    </row>
    <row r="1643" spans="1:13">
      <c r="A1643" s="163" t="str">
        <f t="shared" ref="A1643:B1646" si="115">A1642</f>
        <v>Home &amp; Family</v>
      </c>
      <c r="B1643" s="163" t="str">
        <f t="shared" si="115"/>
        <v>Fun questions</v>
      </c>
      <c r="C1643" s="163"/>
      <c r="D1643" s="163" t="str">
        <f>D1642</f>
        <v>FunStarBB</v>
      </c>
      <c r="E1643" s="162"/>
      <c r="F1643" s="136"/>
      <c r="G1643" s="132"/>
      <c r="H1643" s="132" t="s">
        <v>206</v>
      </c>
      <c r="I1643" s="133"/>
      <c r="J1643" s="8">
        <v>2</v>
      </c>
      <c r="K1643" s="5" t="s">
        <v>1766</v>
      </c>
      <c r="L1643" s="138"/>
      <c r="M1643" s="138"/>
    </row>
    <row r="1644" spans="1:13">
      <c r="A1644" s="163" t="str">
        <f t="shared" si="115"/>
        <v>Home &amp; Family</v>
      </c>
      <c r="B1644" s="163" t="str">
        <f t="shared" si="115"/>
        <v>Fun questions</v>
      </c>
      <c r="C1644" s="163"/>
      <c r="D1644" s="163" t="str">
        <f>D1643</f>
        <v>FunStarBB</v>
      </c>
      <c r="E1644" s="162"/>
      <c r="F1644" s="136"/>
      <c r="G1644" s="132"/>
      <c r="H1644" s="132" t="s">
        <v>206</v>
      </c>
      <c r="I1644" s="133"/>
      <c r="J1644" s="8">
        <v>3</v>
      </c>
      <c r="K1644" s="5" t="s">
        <v>1767</v>
      </c>
      <c r="L1644" s="138"/>
      <c r="M1644" s="138"/>
    </row>
    <row r="1645" spans="1:13">
      <c r="A1645" s="163" t="str">
        <f t="shared" si="115"/>
        <v>Home &amp; Family</v>
      </c>
      <c r="B1645" s="163" t="str">
        <f t="shared" si="115"/>
        <v>Fun questions</v>
      </c>
      <c r="C1645" s="163"/>
      <c r="D1645" s="163" t="str">
        <f>D1644</f>
        <v>FunStarBB</v>
      </c>
      <c r="E1645" s="162"/>
      <c r="F1645" s="136"/>
      <c r="G1645" s="132"/>
      <c r="H1645" s="132" t="s">
        <v>206</v>
      </c>
      <c r="I1645" s="133"/>
      <c r="J1645" s="8">
        <v>4</v>
      </c>
      <c r="K1645" s="5" t="s">
        <v>1768</v>
      </c>
      <c r="L1645" s="138"/>
      <c r="M1645" s="138"/>
    </row>
    <row r="1646" spans="1:13">
      <c r="A1646" s="163" t="str">
        <f t="shared" si="115"/>
        <v>Home &amp; Family</v>
      </c>
      <c r="B1646" s="163" t="str">
        <f t="shared" si="115"/>
        <v>Fun questions</v>
      </c>
      <c r="C1646" s="163"/>
      <c r="D1646" s="163" t="str">
        <f>D1645</f>
        <v>FunStarBB</v>
      </c>
      <c r="E1646" s="162"/>
      <c r="F1646" s="136"/>
      <c r="G1646" s="132"/>
      <c r="H1646" s="132" t="s">
        <v>206</v>
      </c>
      <c r="I1646" s="133"/>
      <c r="J1646" s="8">
        <v>5</v>
      </c>
      <c r="K1646" s="5" t="s">
        <v>1769</v>
      </c>
      <c r="L1646" s="139"/>
      <c r="M1646" s="139"/>
    </row>
    <row r="1647" spans="1:13" ht="14.85" customHeight="1">
      <c r="A1647" s="163" t="s">
        <v>1770</v>
      </c>
      <c r="B1647" s="163" t="s">
        <v>1771</v>
      </c>
      <c r="C1647" s="163" t="s">
        <v>1772</v>
      </c>
      <c r="D1647" s="163" t="s">
        <v>1773</v>
      </c>
      <c r="E1647" s="162" t="s">
        <v>1774</v>
      </c>
      <c r="F1647" s="136"/>
      <c r="G1647" s="132" t="s">
        <v>187</v>
      </c>
      <c r="H1647" s="132" t="s">
        <v>187</v>
      </c>
      <c r="I1647" s="142" t="s">
        <v>188</v>
      </c>
      <c r="J1647" s="8">
        <v>0</v>
      </c>
      <c r="K1647" s="5" t="s">
        <v>1260</v>
      </c>
      <c r="L1647" s="137"/>
      <c r="M1647" s="137" t="s">
        <v>201</v>
      </c>
    </row>
    <row r="1648" spans="1:13" ht="14.65" customHeight="1">
      <c r="A1648" s="163" t="str">
        <f t="shared" ref="A1648:B1650" si="116">A1647</f>
        <v>Your past, your present, and your future</v>
      </c>
      <c r="B1648" s="163" t="str">
        <f t="shared" si="116"/>
        <v>Post-traumatic stress disorder symptoms</v>
      </c>
      <c r="C1648" s="163" t="s">
        <v>1772</v>
      </c>
      <c r="D1648" s="163" t="str">
        <f>D1647</f>
        <v>PTSDThinkUpset</v>
      </c>
      <c r="E1648" s="162"/>
      <c r="F1648" s="136"/>
      <c r="G1648" s="132"/>
      <c r="H1648" s="132" t="s">
        <v>187</v>
      </c>
      <c r="I1648" s="143"/>
      <c r="J1648" s="8">
        <v>1</v>
      </c>
      <c r="K1648" s="5" t="s">
        <v>1775</v>
      </c>
      <c r="L1648" s="138"/>
      <c r="M1648" s="138"/>
    </row>
    <row r="1649" spans="1:13" ht="14.65" customHeight="1">
      <c r="A1649" s="163" t="str">
        <f t="shared" si="116"/>
        <v>Your past, your present, and your future</v>
      </c>
      <c r="B1649" s="163" t="str">
        <f t="shared" si="116"/>
        <v>Post-traumatic stress disorder symptoms</v>
      </c>
      <c r="C1649" s="163" t="s">
        <v>1772</v>
      </c>
      <c r="D1649" s="163" t="str">
        <f>D1648</f>
        <v>PTSDThinkUpset</v>
      </c>
      <c r="E1649" s="162"/>
      <c r="F1649" s="136"/>
      <c r="G1649" s="132"/>
      <c r="H1649" s="132" t="s">
        <v>187</v>
      </c>
      <c r="I1649" s="143"/>
      <c r="J1649" s="8">
        <v>2</v>
      </c>
      <c r="K1649" s="5" t="s">
        <v>552</v>
      </c>
      <c r="L1649" s="138"/>
      <c r="M1649" s="138"/>
    </row>
    <row r="1650" spans="1:13" ht="14.65" customHeight="1">
      <c r="A1650" s="163" t="str">
        <f t="shared" si="116"/>
        <v>Your past, your present, and your future</v>
      </c>
      <c r="B1650" s="163" t="str">
        <f t="shared" si="116"/>
        <v>Post-traumatic stress disorder symptoms</v>
      </c>
      <c r="C1650" s="163" t="s">
        <v>1772</v>
      </c>
      <c r="D1650" s="163" t="str">
        <f>D1649</f>
        <v>PTSDThinkUpset</v>
      </c>
      <c r="E1650" s="162"/>
      <c r="F1650" s="136"/>
      <c r="G1650" s="132"/>
      <c r="H1650" s="132" t="s">
        <v>187</v>
      </c>
      <c r="I1650" s="144"/>
      <c r="J1650" s="8">
        <v>3</v>
      </c>
      <c r="K1650" s="5" t="s">
        <v>1776</v>
      </c>
      <c r="L1650" s="139"/>
      <c r="M1650" s="139"/>
    </row>
    <row r="1651" spans="1:13" ht="14.85" customHeight="1">
      <c r="A1651" s="163" t="s">
        <v>1770</v>
      </c>
      <c r="B1651" s="163" t="s">
        <v>1771</v>
      </c>
      <c r="C1651" s="163" t="s">
        <v>1772</v>
      </c>
      <c r="D1651" s="163" t="s">
        <v>1777</v>
      </c>
      <c r="E1651" s="162" t="s">
        <v>1778</v>
      </c>
      <c r="F1651" s="136"/>
      <c r="G1651" s="132" t="s">
        <v>187</v>
      </c>
      <c r="H1651" s="132" t="s">
        <v>187</v>
      </c>
      <c r="I1651" s="133" t="s">
        <v>188</v>
      </c>
      <c r="J1651" s="8">
        <v>0</v>
      </c>
      <c r="K1651" s="5" t="s">
        <v>1260</v>
      </c>
      <c r="L1651" s="137"/>
      <c r="M1651" s="137"/>
    </row>
    <row r="1652" spans="1:13" ht="14.65" customHeight="1">
      <c r="A1652" s="163" t="str">
        <f t="shared" ref="A1652:B1654" si="117">A1651</f>
        <v>Your past, your present, and your future</v>
      </c>
      <c r="B1652" s="163" t="str">
        <f t="shared" si="117"/>
        <v>Post-traumatic stress disorder symptoms</v>
      </c>
      <c r="C1652" s="163" t="s">
        <v>1772</v>
      </c>
      <c r="D1652" s="163" t="str">
        <f>D1651</f>
        <v>PTSDRemindUpset</v>
      </c>
      <c r="E1652" s="162"/>
      <c r="F1652" s="136"/>
      <c r="G1652" s="132"/>
      <c r="H1652" s="132" t="s">
        <v>187</v>
      </c>
      <c r="I1652" s="133"/>
      <c r="J1652" s="8">
        <v>1</v>
      </c>
      <c r="K1652" s="5" t="s">
        <v>1775</v>
      </c>
      <c r="L1652" s="138"/>
      <c r="M1652" s="138"/>
    </row>
    <row r="1653" spans="1:13" ht="14.65" customHeight="1">
      <c r="A1653" s="163" t="str">
        <f t="shared" si="117"/>
        <v>Your past, your present, and your future</v>
      </c>
      <c r="B1653" s="163" t="str">
        <f t="shared" si="117"/>
        <v>Post-traumatic stress disorder symptoms</v>
      </c>
      <c r="C1653" s="163" t="s">
        <v>1772</v>
      </c>
      <c r="D1653" s="163" t="str">
        <f>D1652</f>
        <v>PTSDRemindUpset</v>
      </c>
      <c r="E1653" s="162"/>
      <c r="F1653" s="136"/>
      <c r="G1653" s="132"/>
      <c r="H1653" s="132" t="s">
        <v>187</v>
      </c>
      <c r="I1653" s="133"/>
      <c r="J1653" s="8">
        <v>2</v>
      </c>
      <c r="K1653" s="5" t="s">
        <v>552</v>
      </c>
      <c r="L1653" s="138"/>
      <c r="M1653" s="138"/>
    </row>
    <row r="1654" spans="1:13" ht="14.65" customHeight="1">
      <c r="A1654" s="163" t="str">
        <f t="shared" si="117"/>
        <v>Your past, your present, and your future</v>
      </c>
      <c r="B1654" s="163" t="str">
        <f t="shared" si="117"/>
        <v>Post-traumatic stress disorder symptoms</v>
      </c>
      <c r="C1654" s="163" t="s">
        <v>1772</v>
      </c>
      <c r="D1654" s="163" t="str">
        <f>D1653</f>
        <v>PTSDRemindUpset</v>
      </c>
      <c r="E1654" s="162"/>
      <c r="F1654" s="136"/>
      <c r="G1654" s="132"/>
      <c r="H1654" s="132" t="s">
        <v>187</v>
      </c>
      <c r="I1654" s="133"/>
      <c r="J1654" s="8">
        <v>3</v>
      </c>
      <c r="K1654" s="5" t="s">
        <v>1776</v>
      </c>
      <c r="L1654" s="139"/>
      <c r="M1654" s="139"/>
    </row>
    <row r="1655" spans="1:13" ht="14.85" customHeight="1">
      <c r="A1655" s="163" t="s">
        <v>1770</v>
      </c>
      <c r="B1655" s="163" t="s">
        <v>1771</v>
      </c>
      <c r="C1655" s="163" t="s">
        <v>1772</v>
      </c>
      <c r="D1655" s="163" t="s">
        <v>1779</v>
      </c>
      <c r="E1655" s="162" t="s">
        <v>1780</v>
      </c>
      <c r="F1655" s="136"/>
      <c r="G1655" s="132" t="s">
        <v>187</v>
      </c>
      <c r="H1655" s="132" t="s">
        <v>187</v>
      </c>
      <c r="I1655" s="133" t="s">
        <v>188</v>
      </c>
      <c r="J1655" s="8">
        <v>0</v>
      </c>
      <c r="K1655" s="5" t="s">
        <v>1260</v>
      </c>
      <c r="L1655" s="137"/>
      <c r="M1655" s="137"/>
    </row>
    <row r="1656" spans="1:13" ht="14.65" customHeight="1">
      <c r="A1656" s="163" t="str">
        <f t="shared" ref="A1656:B1658" si="118">A1655</f>
        <v>Your past, your present, and your future</v>
      </c>
      <c r="B1656" s="163" t="str">
        <f t="shared" si="118"/>
        <v>Post-traumatic stress disorder symptoms</v>
      </c>
      <c r="C1656" s="163" t="s">
        <v>1772</v>
      </c>
      <c r="D1656" s="163" t="str">
        <f>D1655</f>
        <v>PTSDGoOver</v>
      </c>
      <c r="E1656" s="162"/>
      <c r="F1656" s="136"/>
      <c r="G1656" s="132"/>
      <c r="H1656" s="132" t="s">
        <v>187</v>
      </c>
      <c r="I1656" s="133"/>
      <c r="J1656" s="8">
        <v>1</v>
      </c>
      <c r="K1656" s="5" t="s">
        <v>1775</v>
      </c>
      <c r="L1656" s="138"/>
      <c r="M1656" s="138"/>
    </row>
    <row r="1657" spans="1:13" ht="14.65" customHeight="1">
      <c r="A1657" s="163" t="str">
        <f t="shared" si="118"/>
        <v>Your past, your present, and your future</v>
      </c>
      <c r="B1657" s="163" t="str">
        <f t="shared" si="118"/>
        <v>Post-traumatic stress disorder symptoms</v>
      </c>
      <c r="C1657" s="163" t="s">
        <v>1772</v>
      </c>
      <c r="D1657" s="163" t="str">
        <f>D1656</f>
        <v>PTSDGoOver</v>
      </c>
      <c r="E1657" s="162"/>
      <c r="F1657" s="136"/>
      <c r="G1657" s="132"/>
      <c r="H1657" s="132" t="s">
        <v>187</v>
      </c>
      <c r="I1657" s="133"/>
      <c r="J1657" s="8">
        <v>2</v>
      </c>
      <c r="K1657" s="5" t="s">
        <v>552</v>
      </c>
      <c r="L1657" s="138"/>
      <c r="M1657" s="138"/>
    </row>
    <row r="1658" spans="1:13" ht="14.65" customHeight="1">
      <c r="A1658" s="163" t="str">
        <f t="shared" si="118"/>
        <v>Your past, your present, and your future</v>
      </c>
      <c r="B1658" s="163" t="str">
        <f t="shared" si="118"/>
        <v>Post-traumatic stress disorder symptoms</v>
      </c>
      <c r="C1658" s="163" t="s">
        <v>1772</v>
      </c>
      <c r="D1658" s="163" t="str">
        <f>D1657</f>
        <v>PTSDGoOver</v>
      </c>
      <c r="E1658" s="162"/>
      <c r="F1658" s="136"/>
      <c r="G1658" s="132"/>
      <c r="H1658" s="132" t="s">
        <v>187</v>
      </c>
      <c r="I1658" s="133"/>
      <c r="J1658" s="8">
        <v>3</v>
      </c>
      <c r="K1658" s="5" t="s">
        <v>1776</v>
      </c>
      <c r="L1658" s="139"/>
      <c r="M1658" s="139"/>
    </row>
    <row r="1659" spans="1:13" ht="14.85" customHeight="1">
      <c r="A1659" s="163" t="s">
        <v>1770</v>
      </c>
      <c r="B1659" s="163" t="s">
        <v>1771</v>
      </c>
      <c r="C1659" s="163" t="s">
        <v>1772</v>
      </c>
      <c r="D1659" s="163" t="s">
        <v>1781</v>
      </c>
      <c r="E1659" s="162" t="s">
        <v>1782</v>
      </c>
      <c r="F1659" s="136"/>
      <c r="G1659" s="132" t="s">
        <v>187</v>
      </c>
      <c r="H1659" s="132" t="s">
        <v>187</v>
      </c>
      <c r="I1659" s="133" t="s">
        <v>188</v>
      </c>
      <c r="J1659" s="8">
        <v>0</v>
      </c>
      <c r="K1659" s="5" t="s">
        <v>1260</v>
      </c>
      <c r="L1659" s="137"/>
      <c r="M1659" s="137"/>
    </row>
    <row r="1660" spans="1:13" ht="14.65" customHeight="1">
      <c r="A1660" s="163" t="str">
        <f t="shared" ref="A1660:B1662" si="119">A1659</f>
        <v>Your past, your present, and your future</v>
      </c>
      <c r="B1660" s="163" t="str">
        <f t="shared" si="119"/>
        <v>Post-traumatic stress disorder symptoms</v>
      </c>
      <c r="C1660" s="163" t="s">
        <v>1772</v>
      </c>
      <c r="D1660" s="163" t="str">
        <f>D1659</f>
        <v>PTSDThinkRepeat</v>
      </c>
      <c r="E1660" s="162"/>
      <c r="F1660" s="136"/>
      <c r="G1660" s="132"/>
      <c r="H1660" s="132" t="s">
        <v>187</v>
      </c>
      <c r="I1660" s="133"/>
      <c r="J1660" s="8">
        <v>1</v>
      </c>
      <c r="K1660" s="5" t="s">
        <v>1775</v>
      </c>
      <c r="L1660" s="138"/>
      <c r="M1660" s="138"/>
    </row>
    <row r="1661" spans="1:13" ht="14.65" customHeight="1">
      <c r="A1661" s="163" t="str">
        <f t="shared" si="119"/>
        <v>Your past, your present, and your future</v>
      </c>
      <c r="B1661" s="163" t="str">
        <f t="shared" si="119"/>
        <v>Post-traumatic stress disorder symptoms</v>
      </c>
      <c r="C1661" s="163" t="s">
        <v>1772</v>
      </c>
      <c r="D1661" s="163" t="str">
        <f>D1660</f>
        <v>PTSDThinkRepeat</v>
      </c>
      <c r="E1661" s="162"/>
      <c r="F1661" s="136"/>
      <c r="G1661" s="132"/>
      <c r="H1661" s="132" t="s">
        <v>187</v>
      </c>
      <c r="I1661" s="133"/>
      <c r="J1661" s="8">
        <v>2</v>
      </c>
      <c r="K1661" s="5" t="s">
        <v>552</v>
      </c>
      <c r="L1661" s="138"/>
      <c r="M1661" s="138"/>
    </row>
    <row r="1662" spans="1:13" ht="14.65" customHeight="1">
      <c r="A1662" s="163" t="str">
        <f t="shared" si="119"/>
        <v>Your past, your present, and your future</v>
      </c>
      <c r="B1662" s="163" t="str">
        <f t="shared" si="119"/>
        <v>Post-traumatic stress disorder symptoms</v>
      </c>
      <c r="C1662" s="163" t="s">
        <v>1772</v>
      </c>
      <c r="D1662" s="163" t="str">
        <f>D1661</f>
        <v>PTSDThinkRepeat</v>
      </c>
      <c r="E1662" s="162"/>
      <c r="F1662" s="136"/>
      <c r="G1662" s="132"/>
      <c r="H1662" s="132" t="s">
        <v>187</v>
      </c>
      <c r="I1662" s="133"/>
      <c r="J1662" s="8">
        <v>3</v>
      </c>
      <c r="K1662" s="5" t="s">
        <v>1776</v>
      </c>
      <c r="L1662" s="139"/>
      <c r="M1662" s="139"/>
    </row>
    <row r="1663" spans="1:13" ht="14.85" customHeight="1">
      <c r="A1663" s="163" t="s">
        <v>1770</v>
      </c>
      <c r="B1663" s="163" t="s">
        <v>1771</v>
      </c>
      <c r="C1663" s="163" t="s">
        <v>1772</v>
      </c>
      <c r="D1663" s="163" t="s">
        <v>1783</v>
      </c>
      <c r="E1663" s="162" t="s">
        <v>1784</v>
      </c>
      <c r="F1663" s="136"/>
      <c r="G1663" s="132" t="s">
        <v>187</v>
      </c>
      <c r="H1663" s="132" t="s">
        <v>187</v>
      </c>
      <c r="I1663" s="133" t="s">
        <v>188</v>
      </c>
      <c r="J1663" s="8">
        <v>0</v>
      </c>
      <c r="K1663" s="5" t="s">
        <v>1260</v>
      </c>
      <c r="L1663" s="137"/>
      <c r="M1663" s="137"/>
    </row>
    <row r="1664" spans="1:13" ht="14.65" customHeight="1">
      <c r="A1664" s="163" t="str">
        <f t="shared" ref="A1664:B1666" si="120">A1663</f>
        <v>Your past, your present, and your future</v>
      </c>
      <c r="B1664" s="163" t="str">
        <f t="shared" si="120"/>
        <v>Post-traumatic stress disorder symptoms</v>
      </c>
      <c r="C1664" s="163" t="s">
        <v>1772</v>
      </c>
      <c r="D1664" s="163" t="str">
        <f>D1663</f>
        <v>PTSDWorryRepeat</v>
      </c>
      <c r="E1664" s="162"/>
      <c r="F1664" s="136"/>
      <c r="G1664" s="132"/>
      <c r="H1664" s="132" t="s">
        <v>187</v>
      </c>
      <c r="I1664" s="133"/>
      <c r="J1664" s="8">
        <v>1</v>
      </c>
      <c r="K1664" s="5" t="s">
        <v>1775</v>
      </c>
      <c r="L1664" s="138"/>
      <c r="M1664" s="138"/>
    </row>
    <row r="1665" spans="1:13" ht="14.65" customHeight="1">
      <c r="A1665" s="163" t="str">
        <f t="shared" si="120"/>
        <v>Your past, your present, and your future</v>
      </c>
      <c r="B1665" s="163" t="str">
        <f t="shared" si="120"/>
        <v>Post-traumatic stress disorder symptoms</v>
      </c>
      <c r="C1665" s="163" t="s">
        <v>1772</v>
      </c>
      <c r="D1665" s="163" t="str">
        <f>D1664</f>
        <v>PTSDWorryRepeat</v>
      </c>
      <c r="E1665" s="162"/>
      <c r="F1665" s="136"/>
      <c r="G1665" s="132"/>
      <c r="H1665" s="132" t="s">
        <v>187</v>
      </c>
      <c r="I1665" s="133"/>
      <c r="J1665" s="8">
        <v>2</v>
      </c>
      <c r="K1665" s="5" t="s">
        <v>552</v>
      </c>
      <c r="L1665" s="138"/>
      <c r="M1665" s="138"/>
    </row>
    <row r="1666" spans="1:13" ht="14.65" customHeight="1">
      <c r="A1666" s="163" t="str">
        <f t="shared" si="120"/>
        <v>Your past, your present, and your future</v>
      </c>
      <c r="B1666" s="163" t="str">
        <f t="shared" si="120"/>
        <v>Post-traumatic stress disorder symptoms</v>
      </c>
      <c r="C1666" s="163" t="s">
        <v>1772</v>
      </c>
      <c r="D1666" s="163" t="str">
        <f>D1665</f>
        <v>PTSDWorryRepeat</v>
      </c>
      <c r="E1666" s="162"/>
      <c r="F1666" s="136"/>
      <c r="G1666" s="132"/>
      <c r="H1666" s="132" t="s">
        <v>187</v>
      </c>
      <c r="I1666" s="133"/>
      <c r="J1666" s="8">
        <v>3</v>
      </c>
      <c r="K1666" s="5" t="s">
        <v>1776</v>
      </c>
      <c r="L1666" s="139"/>
      <c r="M1666" s="139"/>
    </row>
    <row r="1667" spans="1:13" ht="14.85" customHeight="1">
      <c r="A1667" s="163" t="s">
        <v>1770</v>
      </c>
      <c r="B1667" s="163" t="s">
        <v>1771</v>
      </c>
      <c r="C1667" s="163" t="s">
        <v>1772</v>
      </c>
      <c r="D1667" s="163" t="s">
        <v>1785</v>
      </c>
      <c r="E1667" s="162" t="s">
        <v>1786</v>
      </c>
      <c r="F1667" s="136"/>
      <c r="G1667" s="132" t="s">
        <v>187</v>
      </c>
      <c r="H1667" s="132" t="s">
        <v>187</v>
      </c>
      <c r="I1667" s="133" t="s">
        <v>188</v>
      </c>
      <c r="J1667" s="8">
        <v>0</v>
      </c>
      <c r="K1667" s="5" t="s">
        <v>1260</v>
      </c>
      <c r="L1667" s="137"/>
      <c r="M1667" s="137"/>
    </row>
    <row r="1668" spans="1:13" ht="14.65" customHeight="1">
      <c r="A1668" s="163" t="str">
        <f t="shared" ref="A1668:B1670" si="121">A1667</f>
        <v>Your past, your present, and your future</v>
      </c>
      <c r="B1668" s="163" t="str">
        <f t="shared" si="121"/>
        <v>Post-traumatic stress disorder symptoms</v>
      </c>
      <c r="C1668" s="163" t="s">
        <v>1772</v>
      </c>
      <c r="D1668" s="163" t="str">
        <f>D1667</f>
        <v>PTSDTryNotThink</v>
      </c>
      <c r="E1668" s="162"/>
      <c r="F1668" s="136"/>
      <c r="G1668" s="132"/>
      <c r="H1668" s="132" t="s">
        <v>187</v>
      </c>
      <c r="I1668" s="133"/>
      <c r="J1668" s="8">
        <v>1</v>
      </c>
      <c r="K1668" s="5" t="s">
        <v>1775</v>
      </c>
      <c r="L1668" s="138"/>
      <c r="M1668" s="138"/>
    </row>
    <row r="1669" spans="1:13" ht="14.65" customHeight="1">
      <c r="A1669" s="163" t="str">
        <f t="shared" si="121"/>
        <v>Your past, your present, and your future</v>
      </c>
      <c r="B1669" s="163" t="str">
        <f t="shared" si="121"/>
        <v>Post-traumatic stress disorder symptoms</v>
      </c>
      <c r="C1669" s="163" t="s">
        <v>1772</v>
      </c>
      <c r="D1669" s="163" t="str">
        <f>D1668</f>
        <v>PTSDTryNotThink</v>
      </c>
      <c r="E1669" s="162"/>
      <c r="F1669" s="136"/>
      <c r="G1669" s="132"/>
      <c r="H1669" s="132" t="s">
        <v>187</v>
      </c>
      <c r="I1669" s="133"/>
      <c r="J1669" s="8">
        <v>2</v>
      </c>
      <c r="K1669" s="5" t="s">
        <v>552</v>
      </c>
      <c r="L1669" s="138"/>
      <c r="M1669" s="138"/>
    </row>
    <row r="1670" spans="1:13" ht="14.65" customHeight="1">
      <c r="A1670" s="163" t="str">
        <f t="shared" si="121"/>
        <v>Your past, your present, and your future</v>
      </c>
      <c r="B1670" s="163" t="str">
        <f t="shared" si="121"/>
        <v>Post-traumatic stress disorder symptoms</v>
      </c>
      <c r="C1670" s="163" t="s">
        <v>1772</v>
      </c>
      <c r="D1670" s="163" t="str">
        <f>D1669</f>
        <v>PTSDTryNotThink</v>
      </c>
      <c r="E1670" s="162"/>
      <c r="F1670" s="136"/>
      <c r="G1670" s="132"/>
      <c r="H1670" s="132" t="s">
        <v>187</v>
      </c>
      <c r="I1670" s="133"/>
      <c r="J1670" s="8">
        <v>3</v>
      </c>
      <c r="K1670" s="5" t="s">
        <v>1776</v>
      </c>
      <c r="L1670" s="139"/>
      <c r="M1670" s="139"/>
    </row>
    <row r="1671" spans="1:13" ht="14.85" customHeight="1">
      <c r="A1671" s="163" t="s">
        <v>1770</v>
      </c>
      <c r="B1671" s="163" t="s">
        <v>1771</v>
      </c>
      <c r="C1671" s="163" t="s">
        <v>1772</v>
      </c>
      <c r="D1671" s="163" t="s">
        <v>1787</v>
      </c>
      <c r="E1671" s="162" t="s">
        <v>1788</v>
      </c>
      <c r="F1671" s="136"/>
      <c r="G1671" s="132" t="s">
        <v>187</v>
      </c>
      <c r="H1671" s="132" t="s">
        <v>187</v>
      </c>
      <c r="I1671" s="133" t="s">
        <v>188</v>
      </c>
      <c r="J1671" s="8">
        <v>0</v>
      </c>
      <c r="K1671" s="5" t="s">
        <v>1260</v>
      </c>
      <c r="L1671" s="137"/>
      <c r="M1671" s="137"/>
    </row>
    <row r="1672" spans="1:13" ht="14.65" customHeight="1">
      <c r="A1672" s="163" t="str">
        <f t="shared" ref="A1672:B1674" si="122">A1671</f>
        <v>Your past, your present, and your future</v>
      </c>
      <c r="B1672" s="163" t="str">
        <f t="shared" si="122"/>
        <v>Post-traumatic stress disorder symptoms</v>
      </c>
      <c r="C1672" s="163" t="s">
        <v>1772</v>
      </c>
      <c r="D1672" s="163" t="str">
        <f>D1671</f>
        <v>PTSDStayAway</v>
      </c>
      <c r="E1672" s="162"/>
      <c r="F1672" s="136"/>
      <c r="G1672" s="132"/>
      <c r="H1672" s="132" t="s">
        <v>187</v>
      </c>
      <c r="I1672" s="133"/>
      <c r="J1672" s="8">
        <v>1</v>
      </c>
      <c r="K1672" s="5" t="s">
        <v>1775</v>
      </c>
      <c r="L1672" s="138"/>
      <c r="M1672" s="138"/>
    </row>
    <row r="1673" spans="1:13" ht="14.65" customHeight="1">
      <c r="A1673" s="163" t="str">
        <f t="shared" si="122"/>
        <v>Your past, your present, and your future</v>
      </c>
      <c r="B1673" s="163" t="str">
        <f t="shared" si="122"/>
        <v>Post-traumatic stress disorder symptoms</v>
      </c>
      <c r="C1673" s="163" t="s">
        <v>1772</v>
      </c>
      <c r="D1673" s="163" t="str">
        <f>D1672</f>
        <v>PTSDStayAway</v>
      </c>
      <c r="E1673" s="162"/>
      <c r="F1673" s="136"/>
      <c r="G1673" s="132"/>
      <c r="H1673" s="132" t="s">
        <v>187</v>
      </c>
      <c r="I1673" s="133"/>
      <c r="J1673" s="8">
        <v>2</v>
      </c>
      <c r="K1673" s="5" t="s">
        <v>552</v>
      </c>
      <c r="L1673" s="138"/>
      <c r="M1673" s="138"/>
    </row>
    <row r="1674" spans="1:13" ht="14.65" customHeight="1">
      <c r="A1674" s="163" t="str">
        <f t="shared" si="122"/>
        <v>Your past, your present, and your future</v>
      </c>
      <c r="B1674" s="163" t="str">
        <f t="shared" si="122"/>
        <v>Post-traumatic stress disorder symptoms</v>
      </c>
      <c r="C1674" s="163" t="s">
        <v>1772</v>
      </c>
      <c r="D1674" s="163" t="str">
        <f>D1673</f>
        <v>PTSDStayAway</v>
      </c>
      <c r="E1674" s="162"/>
      <c r="F1674" s="136"/>
      <c r="G1674" s="132"/>
      <c r="H1674" s="132" t="s">
        <v>187</v>
      </c>
      <c r="I1674" s="133"/>
      <c r="J1674" s="8">
        <v>3</v>
      </c>
      <c r="K1674" s="5" t="s">
        <v>1776</v>
      </c>
      <c r="L1674" s="139"/>
      <c r="M1674" s="139"/>
    </row>
    <row r="1675" spans="1:13" ht="14.85" customHeight="1">
      <c r="A1675" s="163" t="s">
        <v>1770</v>
      </c>
      <c r="B1675" s="163" t="s">
        <v>1771</v>
      </c>
      <c r="C1675" s="163" t="s">
        <v>1772</v>
      </c>
      <c r="D1675" s="163" t="s">
        <v>1789</v>
      </c>
      <c r="E1675" s="162" t="s">
        <v>1790</v>
      </c>
      <c r="F1675" s="136"/>
      <c r="G1675" s="132" t="s">
        <v>187</v>
      </c>
      <c r="H1675" s="132" t="s">
        <v>206</v>
      </c>
      <c r="I1675" s="133" t="s">
        <v>188</v>
      </c>
      <c r="J1675" s="8">
        <v>0</v>
      </c>
      <c r="K1675" s="5" t="s">
        <v>1260</v>
      </c>
      <c r="L1675" s="137"/>
      <c r="M1675" s="137"/>
    </row>
    <row r="1676" spans="1:13" ht="14.65" customHeight="1">
      <c r="A1676" s="163" t="str">
        <f t="shared" ref="A1676:B1678" si="123">A1675</f>
        <v>Your past, your present, and your future</v>
      </c>
      <c r="B1676" s="163" t="str">
        <f t="shared" si="123"/>
        <v>Post-traumatic stress disorder symptoms</v>
      </c>
      <c r="C1676" s="163" t="s">
        <v>1772</v>
      </c>
      <c r="D1676" s="163" t="str">
        <f>D1675</f>
        <v>PTSDFeelRepeat</v>
      </c>
      <c r="E1676" s="162"/>
      <c r="F1676" s="136"/>
      <c r="G1676" s="132"/>
      <c r="H1676" s="132" t="s">
        <v>206</v>
      </c>
      <c r="I1676" s="133"/>
      <c r="J1676" s="8">
        <v>1</v>
      </c>
      <c r="K1676" s="5" t="s">
        <v>1775</v>
      </c>
      <c r="L1676" s="138"/>
      <c r="M1676" s="138"/>
    </row>
    <row r="1677" spans="1:13" ht="14.65" customHeight="1">
      <c r="A1677" s="163" t="str">
        <f t="shared" si="123"/>
        <v>Your past, your present, and your future</v>
      </c>
      <c r="B1677" s="163" t="str">
        <f t="shared" si="123"/>
        <v>Post-traumatic stress disorder symptoms</v>
      </c>
      <c r="C1677" s="163" t="s">
        <v>1772</v>
      </c>
      <c r="D1677" s="163" t="str">
        <f>D1676</f>
        <v>PTSDFeelRepeat</v>
      </c>
      <c r="E1677" s="162"/>
      <c r="F1677" s="136"/>
      <c r="G1677" s="132"/>
      <c r="H1677" s="132" t="s">
        <v>206</v>
      </c>
      <c r="I1677" s="133"/>
      <c r="J1677" s="8">
        <v>2</v>
      </c>
      <c r="K1677" s="5" t="s">
        <v>552</v>
      </c>
      <c r="L1677" s="138"/>
      <c r="M1677" s="138"/>
    </row>
    <row r="1678" spans="1:13" ht="14.65" customHeight="1">
      <c r="A1678" s="163" t="str">
        <f t="shared" si="123"/>
        <v>Your past, your present, and your future</v>
      </c>
      <c r="B1678" s="163" t="str">
        <f t="shared" si="123"/>
        <v>Post-traumatic stress disorder symptoms</v>
      </c>
      <c r="C1678" s="163" t="s">
        <v>1772</v>
      </c>
      <c r="D1678" s="163" t="str">
        <f>D1677</f>
        <v>PTSDFeelRepeat</v>
      </c>
      <c r="E1678" s="162"/>
      <c r="F1678" s="136"/>
      <c r="G1678" s="132"/>
      <c r="H1678" s="132" t="s">
        <v>206</v>
      </c>
      <c r="I1678" s="133"/>
      <c r="J1678" s="8">
        <v>3</v>
      </c>
      <c r="K1678" s="5" t="s">
        <v>1776</v>
      </c>
      <c r="L1678" s="139"/>
      <c r="M1678" s="139"/>
    </row>
    <row r="1679" spans="1:13" ht="14.85" customHeight="1">
      <c r="A1679" s="163" t="s">
        <v>1770</v>
      </c>
      <c r="B1679" s="163" t="s">
        <v>1771</v>
      </c>
      <c r="C1679" s="163" t="s">
        <v>1772</v>
      </c>
      <c r="D1679" s="163" t="s">
        <v>1791</v>
      </c>
      <c r="E1679" s="162" t="s">
        <v>1792</v>
      </c>
      <c r="F1679" s="136"/>
      <c r="G1679" s="132" t="s">
        <v>187</v>
      </c>
      <c r="H1679" s="132" t="s">
        <v>206</v>
      </c>
      <c r="I1679" s="133" t="s">
        <v>188</v>
      </c>
      <c r="J1679" s="8">
        <v>0</v>
      </c>
      <c r="K1679" s="5" t="s">
        <v>1260</v>
      </c>
      <c r="L1679" s="137"/>
      <c r="M1679" s="137"/>
    </row>
    <row r="1680" spans="1:13" ht="14.65" customHeight="1">
      <c r="A1680" s="163" t="str">
        <f t="shared" ref="A1680:B1682" si="124">A1679</f>
        <v>Your past, your present, and your future</v>
      </c>
      <c r="B1680" s="163" t="str">
        <f t="shared" si="124"/>
        <v>Post-traumatic stress disorder symptoms</v>
      </c>
      <c r="C1680" s="163" t="s">
        <v>1772</v>
      </c>
      <c r="D1680" s="163" t="str">
        <f>D1679</f>
        <v>PTSDFeelNumb</v>
      </c>
      <c r="E1680" s="162"/>
      <c r="F1680" s="136"/>
      <c r="G1680" s="132"/>
      <c r="H1680" s="132" t="s">
        <v>206</v>
      </c>
      <c r="I1680" s="133"/>
      <c r="J1680" s="8">
        <v>1</v>
      </c>
      <c r="K1680" s="5" t="s">
        <v>1775</v>
      </c>
      <c r="L1680" s="138"/>
      <c r="M1680" s="138"/>
    </row>
    <row r="1681" spans="1:13" ht="14.65" customHeight="1">
      <c r="A1681" s="163" t="str">
        <f t="shared" si="124"/>
        <v>Your past, your present, and your future</v>
      </c>
      <c r="B1681" s="163" t="str">
        <f t="shared" si="124"/>
        <v>Post-traumatic stress disorder symptoms</v>
      </c>
      <c r="C1681" s="163" t="s">
        <v>1772</v>
      </c>
      <c r="D1681" s="163" t="str">
        <f>D1680</f>
        <v>PTSDFeelNumb</v>
      </c>
      <c r="E1681" s="162"/>
      <c r="F1681" s="136"/>
      <c r="G1681" s="132"/>
      <c r="H1681" s="132" t="s">
        <v>206</v>
      </c>
      <c r="I1681" s="133"/>
      <c r="J1681" s="8">
        <v>2</v>
      </c>
      <c r="K1681" s="5" t="s">
        <v>552</v>
      </c>
      <c r="L1681" s="138"/>
      <c r="M1681" s="138"/>
    </row>
    <row r="1682" spans="1:13" ht="14.65" customHeight="1">
      <c r="A1682" s="163" t="str">
        <f t="shared" si="124"/>
        <v>Your past, your present, and your future</v>
      </c>
      <c r="B1682" s="163" t="str">
        <f t="shared" si="124"/>
        <v>Post-traumatic stress disorder symptoms</v>
      </c>
      <c r="C1682" s="163" t="s">
        <v>1772</v>
      </c>
      <c r="D1682" s="163" t="str">
        <f>D1681</f>
        <v>PTSDFeelNumb</v>
      </c>
      <c r="E1682" s="162"/>
      <c r="F1682" s="136"/>
      <c r="G1682" s="132"/>
      <c r="H1682" s="132" t="s">
        <v>206</v>
      </c>
      <c r="I1682" s="133"/>
      <c r="J1682" s="8">
        <v>3</v>
      </c>
      <c r="K1682" s="5" t="s">
        <v>1776</v>
      </c>
      <c r="L1682" s="139"/>
      <c r="M1682" s="139"/>
    </row>
    <row r="1683" spans="1:13" ht="14.85" customHeight="1">
      <c r="A1683" s="163" t="s">
        <v>1770</v>
      </c>
      <c r="B1683" s="163" t="s">
        <v>1771</v>
      </c>
      <c r="C1683" s="163" t="s">
        <v>1772</v>
      </c>
      <c r="D1683" s="163" t="s">
        <v>1793</v>
      </c>
      <c r="E1683" s="162" t="s">
        <v>1794</v>
      </c>
      <c r="F1683" s="136"/>
      <c r="G1683" s="132" t="s">
        <v>187</v>
      </c>
      <c r="H1683" s="132" t="s">
        <v>187</v>
      </c>
      <c r="I1683" s="133" t="s">
        <v>188</v>
      </c>
      <c r="J1683" s="8">
        <v>0</v>
      </c>
      <c r="K1683" s="5" t="s">
        <v>1260</v>
      </c>
      <c r="L1683" s="137"/>
      <c r="M1683" s="137"/>
    </row>
    <row r="1684" spans="1:13" ht="14.65" customHeight="1">
      <c r="A1684" s="163" t="str">
        <f t="shared" ref="A1684:B1686" si="125">A1683</f>
        <v>Your past, your present, and your future</v>
      </c>
      <c r="B1684" s="163" t="str">
        <f t="shared" si="125"/>
        <v>Post-traumatic stress disorder symptoms</v>
      </c>
      <c r="C1684" s="163" t="s">
        <v>1772</v>
      </c>
      <c r="D1684" s="163" t="str">
        <f>D1683</f>
        <v>PTSDStayBusy</v>
      </c>
      <c r="E1684" s="162"/>
      <c r="F1684" s="136"/>
      <c r="G1684" s="132"/>
      <c r="H1684" s="132" t="s">
        <v>187</v>
      </c>
      <c r="I1684" s="133"/>
      <c r="J1684" s="8">
        <v>1</v>
      </c>
      <c r="K1684" s="5" t="s">
        <v>1775</v>
      </c>
      <c r="L1684" s="138"/>
      <c r="M1684" s="138"/>
    </row>
    <row r="1685" spans="1:13" ht="14.65" customHeight="1">
      <c r="A1685" s="163" t="str">
        <f t="shared" si="125"/>
        <v>Your past, your present, and your future</v>
      </c>
      <c r="B1685" s="163" t="str">
        <f t="shared" si="125"/>
        <v>Post-traumatic stress disorder symptoms</v>
      </c>
      <c r="C1685" s="163" t="s">
        <v>1772</v>
      </c>
      <c r="D1685" s="163" t="str">
        <f>D1684</f>
        <v>PTSDStayBusy</v>
      </c>
      <c r="E1685" s="162"/>
      <c r="F1685" s="136"/>
      <c r="G1685" s="132"/>
      <c r="H1685" s="132" t="s">
        <v>187</v>
      </c>
      <c r="I1685" s="133"/>
      <c r="J1685" s="8">
        <v>2</v>
      </c>
      <c r="K1685" s="5" t="s">
        <v>552</v>
      </c>
      <c r="L1685" s="138"/>
      <c r="M1685" s="138"/>
    </row>
    <row r="1686" spans="1:13" ht="14.65" customHeight="1">
      <c r="A1686" s="163" t="str">
        <f t="shared" si="125"/>
        <v>Your past, your present, and your future</v>
      </c>
      <c r="B1686" s="163" t="str">
        <f t="shared" si="125"/>
        <v>Post-traumatic stress disorder symptoms</v>
      </c>
      <c r="C1686" s="163" t="s">
        <v>1772</v>
      </c>
      <c r="D1686" s="163" t="str">
        <f>D1685</f>
        <v>PTSDStayBusy</v>
      </c>
      <c r="E1686" s="162"/>
      <c r="F1686" s="136"/>
      <c r="G1686" s="132"/>
      <c r="H1686" s="132" t="s">
        <v>187</v>
      </c>
      <c r="I1686" s="133"/>
      <c r="J1686" s="8">
        <v>3</v>
      </c>
      <c r="K1686" s="5" t="s">
        <v>1776</v>
      </c>
      <c r="L1686" s="139"/>
      <c r="M1686" s="139"/>
    </row>
    <row r="1687" spans="1:13" ht="14.85" customHeight="1">
      <c r="A1687" s="163" t="s">
        <v>1770</v>
      </c>
      <c r="B1687" s="163" t="s">
        <v>1795</v>
      </c>
      <c r="C1687" s="163" t="s">
        <v>1796</v>
      </c>
      <c r="D1687" s="163" t="s">
        <v>1797</v>
      </c>
      <c r="E1687" s="162" t="s">
        <v>1798</v>
      </c>
      <c r="F1687" s="136"/>
      <c r="G1687" s="132" t="s">
        <v>187</v>
      </c>
      <c r="H1687" s="132" t="s">
        <v>187</v>
      </c>
      <c r="I1687" s="133" t="s">
        <v>188</v>
      </c>
      <c r="J1687" s="8">
        <v>0</v>
      </c>
      <c r="K1687" s="5" t="s">
        <v>219</v>
      </c>
      <c r="L1687" s="137"/>
      <c r="M1687" s="137"/>
    </row>
    <row r="1688" spans="1:13" ht="14.65" customHeight="1">
      <c r="A1688" s="163" t="str">
        <f>A1687</f>
        <v>Your past, your present, and your future</v>
      </c>
      <c r="B1688" s="163" t="str">
        <f>B1687</f>
        <v>Anxiety symptoms</v>
      </c>
      <c r="C1688" s="163" t="s">
        <v>1796</v>
      </c>
      <c r="D1688" s="163" t="str">
        <f>D1687</f>
        <v>RCMASWorryLots</v>
      </c>
      <c r="E1688" s="162"/>
      <c r="F1688" s="136"/>
      <c r="G1688" s="132"/>
      <c r="H1688" s="132" t="s">
        <v>187</v>
      </c>
      <c r="I1688" s="133"/>
      <c r="J1688" s="8">
        <v>1</v>
      </c>
      <c r="K1688" s="5" t="s">
        <v>220</v>
      </c>
      <c r="L1688" s="139"/>
      <c r="M1688" s="139"/>
    </row>
    <row r="1689" spans="1:13" ht="14.85" customHeight="1">
      <c r="A1689" s="163" t="s">
        <v>1770</v>
      </c>
      <c r="B1689" s="163" t="s">
        <v>1795</v>
      </c>
      <c r="C1689" s="163" t="s">
        <v>1796</v>
      </c>
      <c r="D1689" s="163" t="s">
        <v>1799</v>
      </c>
      <c r="E1689" s="162" t="s">
        <v>1800</v>
      </c>
      <c r="F1689" s="136"/>
      <c r="G1689" s="132" t="s">
        <v>187</v>
      </c>
      <c r="H1689" s="132" t="s">
        <v>187</v>
      </c>
      <c r="I1689" s="133" t="s">
        <v>188</v>
      </c>
      <c r="J1689" s="8">
        <v>0</v>
      </c>
      <c r="K1689" s="5" t="s">
        <v>219</v>
      </c>
      <c r="L1689" s="137"/>
      <c r="M1689" s="137"/>
    </row>
    <row r="1690" spans="1:13" ht="14.65" customHeight="1">
      <c r="A1690" s="163" t="str">
        <f>A1689</f>
        <v>Your past, your present, and your future</v>
      </c>
      <c r="B1690" s="163" t="str">
        <f>B1689</f>
        <v>Anxiety symptoms</v>
      </c>
      <c r="C1690" s="163" t="s">
        <v>1796</v>
      </c>
      <c r="D1690" s="163" t="str">
        <f>D1689</f>
        <v>RCMASWorrySay</v>
      </c>
      <c r="E1690" s="162"/>
      <c r="F1690" s="136"/>
      <c r="G1690" s="132"/>
      <c r="H1690" s="132" t="s">
        <v>187</v>
      </c>
      <c r="I1690" s="133"/>
      <c r="J1690" s="8">
        <v>1</v>
      </c>
      <c r="K1690" s="5" t="s">
        <v>220</v>
      </c>
      <c r="L1690" s="139"/>
      <c r="M1690" s="139"/>
    </row>
    <row r="1691" spans="1:13" ht="14.85" customHeight="1">
      <c r="A1691" s="163" t="s">
        <v>1770</v>
      </c>
      <c r="B1691" s="163" t="s">
        <v>1795</v>
      </c>
      <c r="C1691" s="163" t="s">
        <v>1796</v>
      </c>
      <c r="D1691" s="163" t="s">
        <v>1801</v>
      </c>
      <c r="E1691" s="162" t="s">
        <v>1802</v>
      </c>
      <c r="F1691" s="136"/>
      <c r="G1691" s="132" t="s">
        <v>187</v>
      </c>
      <c r="H1691" s="132" t="s">
        <v>187</v>
      </c>
      <c r="I1691" s="133" t="s">
        <v>188</v>
      </c>
      <c r="J1691" s="8">
        <v>0</v>
      </c>
      <c r="K1691" s="5" t="s">
        <v>219</v>
      </c>
      <c r="L1691" s="137"/>
      <c r="M1691" s="137"/>
    </row>
    <row r="1692" spans="1:13" ht="14.65" customHeight="1">
      <c r="A1692" s="163" t="str">
        <f>A1691</f>
        <v>Your past, your present, and your future</v>
      </c>
      <c r="B1692" s="163" t="str">
        <f>B1691</f>
        <v>Anxiety symptoms</v>
      </c>
      <c r="C1692" s="163" t="s">
        <v>1796</v>
      </c>
      <c r="D1692" s="163" t="str">
        <f>D1691</f>
        <v>RCMASOthers</v>
      </c>
      <c r="E1692" s="162"/>
      <c r="F1692" s="136"/>
      <c r="G1692" s="132"/>
      <c r="H1692" s="132" t="s">
        <v>187</v>
      </c>
      <c r="I1692" s="133"/>
      <c r="J1692" s="8">
        <v>1</v>
      </c>
      <c r="K1692" s="5" t="s">
        <v>220</v>
      </c>
      <c r="L1692" s="139"/>
      <c r="M1692" s="139"/>
    </row>
    <row r="1693" spans="1:13" ht="14.85" customHeight="1">
      <c r="A1693" s="163" t="s">
        <v>1770</v>
      </c>
      <c r="B1693" s="163" t="s">
        <v>1795</v>
      </c>
      <c r="C1693" s="163" t="s">
        <v>1796</v>
      </c>
      <c r="D1693" s="163" t="s">
        <v>1803</v>
      </c>
      <c r="E1693" s="162" t="s">
        <v>1804</v>
      </c>
      <c r="F1693" s="136"/>
      <c r="G1693" s="132" t="s">
        <v>187</v>
      </c>
      <c r="H1693" s="132" t="s">
        <v>187</v>
      </c>
      <c r="I1693" s="133" t="s">
        <v>188</v>
      </c>
      <c r="J1693" s="8">
        <v>0</v>
      </c>
      <c r="K1693" s="5" t="s">
        <v>219</v>
      </c>
      <c r="L1693" s="137"/>
      <c r="M1693" s="137"/>
    </row>
    <row r="1694" spans="1:13" ht="14.65" customHeight="1">
      <c r="A1694" s="163" t="str">
        <f>A1693</f>
        <v>Your past, your present, and your future</v>
      </c>
      <c r="B1694" s="163" t="str">
        <f>B1693</f>
        <v>Anxiety symptoms</v>
      </c>
      <c r="C1694" s="163" t="s">
        <v>1796</v>
      </c>
      <c r="D1694" s="163" t="str">
        <f>D1693</f>
        <v>RCMASHardSleep</v>
      </c>
      <c r="E1694" s="162"/>
      <c r="F1694" s="136"/>
      <c r="G1694" s="132"/>
      <c r="H1694" s="132" t="s">
        <v>187</v>
      </c>
      <c r="I1694" s="133"/>
      <c r="J1694" s="8">
        <v>1</v>
      </c>
      <c r="K1694" s="5" t="s">
        <v>220</v>
      </c>
      <c r="L1694" s="139"/>
      <c r="M1694" s="139"/>
    </row>
    <row r="1695" spans="1:13" ht="14.85" customHeight="1">
      <c r="A1695" s="163" t="s">
        <v>1770</v>
      </c>
      <c r="B1695" s="163" t="s">
        <v>1795</v>
      </c>
      <c r="C1695" s="163" t="s">
        <v>1796</v>
      </c>
      <c r="D1695" s="163" t="s">
        <v>1805</v>
      </c>
      <c r="E1695" s="162" t="s">
        <v>1806</v>
      </c>
      <c r="F1695" s="136"/>
      <c r="G1695" s="132" t="s">
        <v>187</v>
      </c>
      <c r="H1695" s="132" t="s">
        <v>187</v>
      </c>
      <c r="I1695" s="133" t="s">
        <v>188</v>
      </c>
      <c r="J1695" s="8">
        <v>0</v>
      </c>
      <c r="K1695" s="5" t="s">
        <v>219</v>
      </c>
      <c r="L1695" s="137"/>
      <c r="M1695" s="137"/>
    </row>
    <row r="1696" spans="1:13" ht="14.65" customHeight="1">
      <c r="A1696" s="163" t="str">
        <f>A1695</f>
        <v>Your past, your present, and your future</v>
      </c>
      <c r="B1696" s="163" t="str">
        <f>B1695</f>
        <v>Anxiety symptoms</v>
      </c>
      <c r="C1696" s="163" t="s">
        <v>1796</v>
      </c>
      <c r="D1696" s="163" t="str">
        <f>D1695</f>
        <v>RCMASOtherThink</v>
      </c>
      <c r="E1696" s="162"/>
      <c r="F1696" s="136"/>
      <c r="G1696" s="132"/>
      <c r="H1696" s="132" t="s">
        <v>187</v>
      </c>
      <c r="I1696" s="133"/>
      <c r="J1696" s="8">
        <v>1</v>
      </c>
      <c r="K1696" s="5" t="s">
        <v>220</v>
      </c>
      <c r="L1696" s="139"/>
      <c r="M1696" s="139"/>
    </row>
    <row r="1697" spans="1:13" ht="14.85" customHeight="1">
      <c r="A1697" s="163" t="s">
        <v>1770</v>
      </c>
      <c r="B1697" s="163" t="s">
        <v>1795</v>
      </c>
      <c r="C1697" s="163" t="s">
        <v>1796</v>
      </c>
      <c r="D1697" s="163" t="s">
        <v>1807</v>
      </c>
      <c r="E1697" s="162" t="s">
        <v>1808</v>
      </c>
      <c r="F1697" s="136"/>
      <c r="G1697" s="132" t="s">
        <v>187</v>
      </c>
      <c r="H1697" s="132" t="s">
        <v>187</v>
      </c>
      <c r="I1697" s="133" t="s">
        <v>188</v>
      </c>
      <c r="J1697" s="8">
        <v>0</v>
      </c>
      <c r="K1697" s="5" t="s">
        <v>219</v>
      </c>
      <c r="L1697" s="137"/>
      <c r="M1697" s="137"/>
    </row>
    <row r="1698" spans="1:13" ht="14.65" customHeight="1">
      <c r="A1698" s="163" t="str">
        <f>A1697</f>
        <v>Your past, your present, and your future</v>
      </c>
      <c r="B1698" s="163" t="str">
        <f>B1697</f>
        <v>Anxiety symptoms</v>
      </c>
      <c r="C1698" s="163" t="s">
        <v>1796</v>
      </c>
      <c r="D1698" s="163" t="str">
        <f>D1697</f>
        <v>RCMASAlone</v>
      </c>
      <c r="E1698" s="162"/>
      <c r="F1698" s="136"/>
      <c r="G1698" s="132"/>
      <c r="H1698" s="132" t="s">
        <v>187</v>
      </c>
      <c r="I1698" s="133"/>
      <c r="J1698" s="8">
        <v>1</v>
      </c>
      <c r="K1698" s="5" t="s">
        <v>220</v>
      </c>
      <c r="L1698" s="139"/>
      <c r="M1698" s="139"/>
    </row>
    <row r="1699" spans="1:13" ht="14.85" customHeight="1">
      <c r="A1699" s="163" t="s">
        <v>1770</v>
      </c>
      <c r="B1699" s="163" t="s">
        <v>1795</v>
      </c>
      <c r="C1699" s="163" t="s">
        <v>1796</v>
      </c>
      <c r="D1699" s="163" t="s">
        <v>1809</v>
      </c>
      <c r="E1699" s="162" t="s">
        <v>1810</v>
      </c>
      <c r="F1699" s="136"/>
      <c r="G1699" s="132" t="s">
        <v>187</v>
      </c>
      <c r="H1699" s="132" t="s">
        <v>187</v>
      </c>
      <c r="I1699" s="133" t="s">
        <v>188</v>
      </c>
      <c r="J1699" s="8">
        <v>0</v>
      </c>
      <c r="K1699" s="5" t="s">
        <v>219</v>
      </c>
      <c r="L1699" s="137"/>
      <c r="M1699" s="137"/>
    </row>
    <row r="1700" spans="1:13" ht="14.65" customHeight="1">
      <c r="A1700" s="163" t="str">
        <f>A1699</f>
        <v>Your past, your present, and your future</v>
      </c>
      <c r="B1700" s="163" t="str">
        <f>B1699</f>
        <v>Anxiety symptoms</v>
      </c>
      <c r="C1700" s="163" t="s">
        <v>1796</v>
      </c>
      <c r="D1700" s="163" t="str">
        <f>D1699</f>
        <v>RCMASWorryFuture</v>
      </c>
      <c r="E1700" s="162"/>
      <c r="F1700" s="136"/>
      <c r="G1700" s="132"/>
      <c r="H1700" s="132" t="s">
        <v>187</v>
      </c>
      <c r="I1700" s="133"/>
      <c r="J1700" s="8">
        <v>1</v>
      </c>
      <c r="K1700" s="5" t="s">
        <v>220</v>
      </c>
      <c r="L1700" s="139"/>
      <c r="M1700" s="139"/>
    </row>
    <row r="1701" spans="1:13" ht="14.85" customHeight="1">
      <c r="A1701" s="163" t="s">
        <v>1770</v>
      </c>
      <c r="B1701" s="163" t="s">
        <v>1795</v>
      </c>
      <c r="C1701" s="163" t="s">
        <v>1796</v>
      </c>
      <c r="D1701" s="163" t="s">
        <v>1811</v>
      </c>
      <c r="E1701" s="162" t="s">
        <v>1812</v>
      </c>
      <c r="F1701" s="136"/>
      <c r="G1701" s="132" t="s">
        <v>187</v>
      </c>
      <c r="H1701" s="132" t="s">
        <v>187</v>
      </c>
      <c r="I1701" s="133" t="s">
        <v>188</v>
      </c>
      <c r="J1701" s="8">
        <v>0</v>
      </c>
      <c r="K1701" s="5" t="s">
        <v>219</v>
      </c>
      <c r="L1701" s="137"/>
      <c r="M1701" s="137"/>
    </row>
    <row r="1702" spans="1:13" ht="14.65" customHeight="1">
      <c r="A1702" s="163" t="str">
        <f>A1701</f>
        <v>Your past, your present, and your future</v>
      </c>
      <c r="B1702" s="163" t="str">
        <f>B1701</f>
        <v>Anxiety symptoms</v>
      </c>
      <c r="C1702" s="163" t="s">
        <v>1796</v>
      </c>
      <c r="D1702" s="163" t="str">
        <f>D1701</f>
        <v>RCMASOtherHappier</v>
      </c>
      <c r="E1702" s="162"/>
      <c r="F1702" s="136"/>
      <c r="G1702" s="132"/>
      <c r="H1702" s="132" t="s">
        <v>187</v>
      </c>
      <c r="I1702" s="133"/>
      <c r="J1702" s="8">
        <v>1</v>
      </c>
      <c r="K1702" s="5" t="s">
        <v>220</v>
      </c>
      <c r="L1702" s="139"/>
      <c r="M1702" s="139"/>
    </row>
    <row r="1703" spans="1:13" ht="14.85" customHeight="1">
      <c r="A1703" s="163" t="s">
        <v>1770</v>
      </c>
      <c r="B1703" s="163" t="s">
        <v>1795</v>
      </c>
      <c r="C1703" s="163" t="s">
        <v>1796</v>
      </c>
      <c r="D1703" s="163" t="s">
        <v>1813</v>
      </c>
      <c r="E1703" s="162" t="s">
        <v>1814</v>
      </c>
      <c r="F1703" s="136"/>
      <c r="G1703" s="132" t="s">
        <v>187</v>
      </c>
      <c r="H1703" s="132" t="s">
        <v>187</v>
      </c>
      <c r="I1703" s="133" t="s">
        <v>188</v>
      </c>
      <c r="J1703" s="8">
        <v>0</v>
      </c>
      <c r="K1703" s="5" t="s">
        <v>219</v>
      </c>
      <c r="L1703" s="137"/>
      <c r="M1703" s="137"/>
    </row>
    <row r="1704" spans="1:13" ht="14.65" customHeight="1">
      <c r="A1704" s="163" t="str">
        <f>A1703</f>
        <v>Your past, your present, and your future</v>
      </c>
      <c r="B1704" s="163" t="str">
        <f>B1703</f>
        <v>Anxiety symptoms</v>
      </c>
      <c r="C1704" s="163" t="s">
        <v>1796</v>
      </c>
      <c r="D1704" s="163" t="str">
        <f>D1703</f>
        <v>RCMASBadDreams</v>
      </c>
      <c r="E1704" s="162"/>
      <c r="F1704" s="136"/>
      <c r="G1704" s="132"/>
      <c r="H1704" s="132" t="s">
        <v>187</v>
      </c>
      <c r="I1704" s="133"/>
      <c r="J1704" s="8">
        <v>1</v>
      </c>
      <c r="K1704" s="5" t="s">
        <v>220</v>
      </c>
      <c r="L1704" s="139"/>
      <c r="M1704" s="139"/>
    </row>
    <row r="1705" spans="1:13" ht="14.85" customHeight="1">
      <c r="A1705" s="163" t="s">
        <v>1770</v>
      </c>
      <c r="B1705" s="163" t="s">
        <v>1795</v>
      </c>
      <c r="C1705" s="163" t="s">
        <v>1796</v>
      </c>
      <c r="D1705" s="163" t="s">
        <v>1815</v>
      </c>
      <c r="E1705" s="162" t="s">
        <v>1816</v>
      </c>
      <c r="F1705" s="136"/>
      <c r="G1705" s="132" t="s">
        <v>187</v>
      </c>
      <c r="H1705" s="132" t="s">
        <v>187</v>
      </c>
      <c r="I1705" s="133" t="s">
        <v>188</v>
      </c>
      <c r="J1705" s="8">
        <v>0</v>
      </c>
      <c r="K1705" s="5" t="s">
        <v>219</v>
      </c>
      <c r="L1705" s="137"/>
      <c r="M1705" s="137"/>
    </row>
    <row r="1706" spans="1:13" ht="14.65" customHeight="1">
      <c r="A1706" s="163" t="str">
        <f>A1705</f>
        <v>Your past, your present, and your future</v>
      </c>
      <c r="B1706" s="163" t="str">
        <f>B1705</f>
        <v>Anxiety symptoms</v>
      </c>
      <c r="C1706" s="163" t="s">
        <v>1796</v>
      </c>
      <c r="D1706" s="163" t="str">
        <f>D1705</f>
        <v>RCMASWakeScared</v>
      </c>
      <c r="E1706" s="162"/>
      <c r="F1706" s="136"/>
      <c r="G1706" s="132"/>
      <c r="H1706" s="132" t="s">
        <v>187</v>
      </c>
      <c r="I1706" s="133"/>
      <c r="J1706" s="8">
        <v>1</v>
      </c>
      <c r="K1706" s="5" t="s">
        <v>220</v>
      </c>
      <c r="L1706" s="139"/>
      <c r="M1706" s="139"/>
    </row>
    <row r="1707" spans="1:13" ht="14.85" customHeight="1">
      <c r="A1707" s="163" t="s">
        <v>1770</v>
      </c>
      <c r="B1707" s="163" t="s">
        <v>1795</v>
      </c>
      <c r="C1707" s="163" t="s">
        <v>1796</v>
      </c>
      <c r="D1707" s="163" t="s">
        <v>1817</v>
      </c>
      <c r="E1707" s="162" t="s">
        <v>1818</v>
      </c>
      <c r="F1707" s="136"/>
      <c r="G1707" s="132" t="s">
        <v>187</v>
      </c>
      <c r="H1707" s="132" t="s">
        <v>187</v>
      </c>
      <c r="I1707" s="133" t="s">
        <v>188</v>
      </c>
      <c r="J1707" s="8">
        <v>0</v>
      </c>
      <c r="K1707" s="5" t="s">
        <v>219</v>
      </c>
      <c r="L1707" s="137"/>
      <c r="M1707" s="137"/>
    </row>
    <row r="1708" spans="1:13" ht="14.65" customHeight="1">
      <c r="A1708" s="163" t="str">
        <f>A1707</f>
        <v>Your past, your present, and your future</v>
      </c>
      <c r="B1708" s="163" t="str">
        <f>B1707</f>
        <v>Anxiety symptoms</v>
      </c>
      <c r="C1708" s="163" t="s">
        <v>1796</v>
      </c>
      <c r="D1708" s="163" t="str">
        <f>D1707</f>
        <v>RCMASWorryNIght</v>
      </c>
      <c r="E1708" s="162"/>
      <c r="F1708" s="136"/>
      <c r="G1708" s="132"/>
      <c r="H1708" s="132" t="s">
        <v>187</v>
      </c>
      <c r="I1708" s="133"/>
      <c r="J1708" s="8">
        <v>1</v>
      </c>
      <c r="K1708" s="5" t="s">
        <v>220</v>
      </c>
      <c r="L1708" s="139"/>
      <c r="M1708" s="139"/>
    </row>
    <row r="1709" spans="1:13" ht="14.85" customHeight="1">
      <c r="A1709" s="163" t="s">
        <v>1770</v>
      </c>
      <c r="B1709" s="163" t="s">
        <v>1795</v>
      </c>
      <c r="C1709" s="163" t="s">
        <v>1796</v>
      </c>
      <c r="D1709" s="163" t="s">
        <v>1819</v>
      </c>
      <c r="E1709" s="162" t="s">
        <v>1820</v>
      </c>
      <c r="F1709" s="136"/>
      <c r="G1709" s="132" t="s">
        <v>187</v>
      </c>
      <c r="H1709" s="132" t="s">
        <v>187</v>
      </c>
      <c r="I1709" s="133" t="s">
        <v>188</v>
      </c>
      <c r="J1709" s="8">
        <v>0</v>
      </c>
      <c r="K1709" s="5" t="s">
        <v>219</v>
      </c>
      <c r="L1709" s="137"/>
      <c r="M1709" s="137"/>
    </row>
    <row r="1710" spans="1:13" ht="14.65" customHeight="1">
      <c r="A1710" s="163" t="str">
        <f>A1709</f>
        <v>Your past, your present, and your future</v>
      </c>
      <c r="B1710" s="163" t="str">
        <f>B1709</f>
        <v>Anxiety symptoms</v>
      </c>
      <c r="C1710" s="163" t="s">
        <v>1796</v>
      </c>
      <c r="D1710" s="163" t="str">
        <f>D1709</f>
        <v>RCMASNervous</v>
      </c>
      <c r="E1710" s="162"/>
      <c r="F1710" s="136"/>
      <c r="G1710" s="132"/>
      <c r="H1710" s="132" t="s">
        <v>187</v>
      </c>
      <c r="I1710" s="133"/>
      <c r="J1710" s="8">
        <v>1</v>
      </c>
      <c r="K1710" s="5" t="s">
        <v>220</v>
      </c>
      <c r="L1710" s="139"/>
      <c r="M1710" s="139"/>
    </row>
    <row r="1711" spans="1:13" ht="14.85" customHeight="1">
      <c r="A1711" s="163" t="s">
        <v>1770</v>
      </c>
      <c r="B1711" s="163" t="s">
        <v>1795</v>
      </c>
      <c r="C1711" s="163" t="s">
        <v>1796</v>
      </c>
      <c r="D1711" s="163" t="s">
        <v>1821</v>
      </c>
      <c r="E1711" s="162" t="s">
        <v>1822</v>
      </c>
      <c r="F1711" s="136"/>
      <c r="G1711" s="132" t="s">
        <v>187</v>
      </c>
      <c r="H1711" s="132" t="s">
        <v>187</v>
      </c>
      <c r="I1711" s="133" t="s">
        <v>188</v>
      </c>
      <c r="J1711" s="8">
        <v>0</v>
      </c>
      <c r="K1711" s="5" t="s">
        <v>219</v>
      </c>
      <c r="L1711" s="137"/>
      <c r="M1711" s="137"/>
    </row>
    <row r="1712" spans="1:13" ht="14.65" customHeight="1">
      <c r="A1712" s="163" t="str">
        <f>A1711</f>
        <v>Your past, your present, and your future</v>
      </c>
      <c r="B1712" s="163" t="str">
        <f>B1711</f>
        <v>Anxiety symptoms</v>
      </c>
      <c r="C1712" s="163" t="s">
        <v>1796</v>
      </c>
      <c r="D1712" s="163" t="str">
        <f>D1711</f>
        <v>RCMASPeopleAgainst</v>
      </c>
      <c r="E1712" s="162"/>
      <c r="F1712" s="136"/>
      <c r="G1712" s="132"/>
      <c r="H1712" s="132" t="s">
        <v>187</v>
      </c>
      <c r="I1712" s="133"/>
      <c r="J1712" s="8">
        <v>1</v>
      </c>
      <c r="K1712" s="5" t="s">
        <v>220</v>
      </c>
      <c r="L1712" s="139"/>
      <c r="M1712" s="139"/>
    </row>
    <row r="1713" spans="1:13" ht="14.85" customHeight="1">
      <c r="A1713" s="163" t="s">
        <v>1770</v>
      </c>
      <c r="B1713" s="163" t="s">
        <v>1795</v>
      </c>
      <c r="C1713" s="163" t="s">
        <v>1796</v>
      </c>
      <c r="D1713" s="163" t="s">
        <v>1823</v>
      </c>
      <c r="E1713" s="162" t="s">
        <v>1824</v>
      </c>
      <c r="F1713" s="136"/>
      <c r="G1713" s="132" t="s">
        <v>187</v>
      </c>
      <c r="H1713" s="132" t="s">
        <v>187</v>
      </c>
      <c r="I1713" s="133" t="s">
        <v>188</v>
      </c>
      <c r="J1713" s="8">
        <v>0</v>
      </c>
      <c r="K1713" s="5" t="s">
        <v>219</v>
      </c>
      <c r="L1713" s="137"/>
      <c r="M1713" s="137"/>
    </row>
    <row r="1714" spans="1:13" ht="14.65" customHeight="1">
      <c r="A1714" s="163" t="str">
        <f>A1713</f>
        <v>Your past, your present, and your future</v>
      </c>
      <c r="B1714" s="163" t="str">
        <f>B1713</f>
        <v>Anxiety symptoms</v>
      </c>
      <c r="C1714" s="163" t="s">
        <v>1796</v>
      </c>
      <c r="D1714" s="163" t="str">
        <f>D1713</f>
        <v>RCMASWorrySthBad</v>
      </c>
      <c r="E1714" s="162"/>
      <c r="F1714" s="136"/>
      <c r="G1714" s="132"/>
      <c r="H1714" s="132" t="s">
        <v>187</v>
      </c>
      <c r="I1714" s="133"/>
      <c r="J1714" s="8">
        <v>1</v>
      </c>
      <c r="K1714" s="5" t="s">
        <v>220</v>
      </c>
      <c r="L1714" s="139"/>
      <c r="M1714" s="139"/>
    </row>
    <row r="1715" spans="1:13" ht="14.65" customHeight="1">
      <c r="A1715" s="163" t="s">
        <v>1770</v>
      </c>
      <c r="B1715" s="163" t="s">
        <v>1825</v>
      </c>
      <c r="C1715" s="163"/>
      <c r="D1715" s="163" t="s">
        <v>1826</v>
      </c>
      <c r="E1715" s="162" t="s">
        <v>1827</v>
      </c>
      <c r="F1715" s="133"/>
      <c r="G1715" s="163" t="s">
        <v>1828</v>
      </c>
      <c r="H1715" s="133" t="s">
        <v>206</v>
      </c>
      <c r="I1715" s="133" t="s">
        <v>188</v>
      </c>
      <c r="J1715" s="8">
        <v>0</v>
      </c>
      <c r="K1715" s="8" t="s">
        <v>1829</v>
      </c>
      <c r="L1715" s="150"/>
      <c r="M1715" s="150"/>
    </row>
    <row r="1716" spans="1:13">
      <c r="A1716" s="163" t="str">
        <f>A1715</f>
        <v>Your past, your present, and your future</v>
      </c>
      <c r="B1716" s="163" t="str">
        <f>B1715</f>
        <v>Future goals</v>
      </c>
      <c r="C1716" s="163"/>
      <c r="D1716" s="163" t="str">
        <f>D1715</f>
        <v>FutureFinishSchool</v>
      </c>
      <c r="E1716" s="162"/>
      <c r="F1716" s="133"/>
      <c r="G1716" s="133"/>
      <c r="H1716" s="133" t="s">
        <v>206</v>
      </c>
      <c r="I1716" s="133"/>
      <c r="J1716" s="8">
        <v>1</v>
      </c>
      <c r="K1716" s="8" t="s">
        <v>1830</v>
      </c>
      <c r="L1716" s="150"/>
      <c r="M1716" s="150"/>
    </row>
    <row r="1717" spans="1:13" ht="14.65" customHeight="1">
      <c r="A1717" s="163" t="s">
        <v>1770</v>
      </c>
      <c r="B1717" s="163" t="s">
        <v>1825</v>
      </c>
      <c r="C1717" s="163"/>
      <c r="D1717" s="163" t="s">
        <v>1831</v>
      </c>
      <c r="E1717" s="162" t="s">
        <v>1832</v>
      </c>
      <c r="F1717" s="133"/>
      <c r="G1717" s="163" t="s">
        <v>1828</v>
      </c>
      <c r="H1717" s="133" t="s">
        <v>206</v>
      </c>
      <c r="I1717" s="133" t="s">
        <v>188</v>
      </c>
      <c r="J1717" s="8">
        <v>0</v>
      </c>
      <c r="K1717" s="8" t="s">
        <v>1829</v>
      </c>
      <c r="L1717" s="150"/>
      <c r="M1717" s="150"/>
    </row>
    <row r="1718" spans="1:13">
      <c r="A1718" s="163" t="str">
        <f>A1717</f>
        <v>Your past, your present, and your future</v>
      </c>
      <c r="B1718" s="163" t="str">
        <f>B1717</f>
        <v>Future goals</v>
      </c>
      <c r="C1718" s="163"/>
      <c r="D1718" s="163" t="str">
        <f>D1717</f>
        <v>FutureHavePlans</v>
      </c>
      <c r="E1718" s="162"/>
      <c r="F1718" s="133"/>
      <c r="G1718" s="133"/>
      <c r="H1718" s="133" t="s">
        <v>206</v>
      </c>
      <c r="I1718" s="133"/>
      <c r="J1718" s="8">
        <v>1</v>
      </c>
      <c r="K1718" s="8" t="s">
        <v>1830</v>
      </c>
      <c r="L1718" s="150"/>
      <c r="M1718" s="150"/>
    </row>
    <row r="1719" spans="1:13" ht="14.65" customHeight="1">
      <c r="A1719" s="163" t="s">
        <v>1770</v>
      </c>
      <c r="B1719" s="163" t="s">
        <v>1825</v>
      </c>
      <c r="C1719" s="163"/>
      <c r="D1719" s="163" t="s">
        <v>1833</v>
      </c>
      <c r="E1719" s="162" t="s">
        <v>1834</v>
      </c>
      <c r="F1719" s="133"/>
      <c r="G1719" s="133" t="s">
        <v>205</v>
      </c>
      <c r="H1719" s="133" t="s">
        <v>206</v>
      </c>
      <c r="I1719" s="133" t="s">
        <v>188</v>
      </c>
      <c r="J1719" s="8">
        <v>0</v>
      </c>
      <c r="K1719" s="8" t="s">
        <v>1829</v>
      </c>
      <c r="L1719" s="150"/>
      <c r="M1719" s="150"/>
    </row>
    <row r="1720" spans="1:13">
      <c r="A1720" s="163" t="str">
        <f>A1719</f>
        <v>Your past, your present, and your future</v>
      </c>
      <c r="B1720" s="163" t="str">
        <f>B1719</f>
        <v>Future goals</v>
      </c>
      <c r="C1720" s="163"/>
      <c r="D1720" s="163" t="str">
        <f>D1719</f>
        <v>FutureOpportunity</v>
      </c>
      <c r="E1720" s="162"/>
      <c r="F1720" s="133"/>
      <c r="G1720" s="133"/>
      <c r="H1720" s="133" t="s">
        <v>206</v>
      </c>
      <c r="I1720" s="133"/>
      <c r="J1720" s="8">
        <v>1</v>
      </c>
      <c r="K1720" s="8" t="s">
        <v>1830</v>
      </c>
      <c r="L1720" s="150"/>
      <c r="M1720" s="150"/>
    </row>
    <row r="1721" spans="1:13" s="23" customFormat="1">
      <c r="A1721" s="133" t="s">
        <v>1770</v>
      </c>
      <c r="B1721" s="133" t="s">
        <v>1835</v>
      </c>
      <c r="C1721" s="168"/>
      <c r="D1721" s="133" t="s">
        <v>1836</v>
      </c>
      <c r="E1721" s="162" t="s">
        <v>1837</v>
      </c>
      <c r="F1721" s="162"/>
      <c r="G1721" s="133" t="s">
        <v>211</v>
      </c>
      <c r="H1721" s="133" t="s">
        <v>211</v>
      </c>
      <c r="I1721" s="133" t="s">
        <v>188</v>
      </c>
      <c r="J1721" s="8">
        <v>1</v>
      </c>
      <c r="K1721" s="8" t="s">
        <v>1838</v>
      </c>
      <c r="L1721" s="168"/>
      <c r="M1721" s="168"/>
    </row>
    <row r="1722" spans="1:13" s="23" customFormat="1">
      <c r="A1722" s="133"/>
      <c r="B1722" s="133"/>
      <c r="C1722" s="168"/>
      <c r="D1722" s="133"/>
      <c r="E1722" s="162"/>
      <c r="F1722" s="162"/>
      <c r="G1722" s="133"/>
      <c r="H1722" s="133"/>
      <c r="I1722" s="133"/>
      <c r="J1722" s="8">
        <v>2</v>
      </c>
      <c r="K1722" s="8" t="s">
        <v>1839</v>
      </c>
      <c r="L1722" s="168"/>
      <c r="M1722" s="168"/>
    </row>
    <row r="1723" spans="1:13" s="23" customFormat="1">
      <c r="A1723" s="133"/>
      <c r="B1723" s="133"/>
      <c r="C1723" s="168"/>
      <c r="D1723" s="133"/>
      <c r="E1723" s="162"/>
      <c r="F1723" s="162"/>
      <c r="G1723" s="133"/>
      <c r="H1723" s="133"/>
      <c r="I1723" s="133"/>
      <c r="J1723" s="8">
        <v>3</v>
      </c>
      <c r="K1723" s="8" t="s">
        <v>1840</v>
      </c>
      <c r="L1723" s="168"/>
      <c r="M1723" s="168"/>
    </row>
    <row r="1724" spans="1:13" s="23" customFormat="1" ht="14.65" customHeight="1">
      <c r="A1724" s="133"/>
      <c r="B1724" s="133"/>
      <c r="C1724" s="168"/>
      <c r="D1724" s="133"/>
      <c r="E1724" s="162"/>
      <c r="F1724" s="162"/>
      <c r="G1724" s="133"/>
      <c r="H1724" s="133"/>
      <c r="I1724" s="133"/>
      <c r="J1724" s="8">
        <v>4</v>
      </c>
      <c r="K1724" s="8" t="s">
        <v>1841</v>
      </c>
      <c r="L1724" s="168"/>
      <c r="M1724" s="168"/>
    </row>
    <row r="1725" spans="1:13" s="23" customFormat="1">
      <c r="A1725" s="133" t="s">
        <v>1770</v>
      </c>
      <c r="B1725" s="133" t="s">
        <v>1835</v>
      </c>
      <c r="C1725" s="168"/>
      <c r="D1725" s="133" t="s">
        <v>1842</v>
      </c>
      <c r="E1725" s="162" t="s">
        <v>1843</v>
      </c>
      <c r="F1725" s="162"/>
      <c r="G1725" s="133" t="s">
        <v>211</v>
      </c>
      <c r="H1725" s="133" t="s">
        <v>211</v>
      </c>
      <c r="I1725" s="133" t="s">
        <v>188</v>
      </c>
      <c r="J1725" s="8">
        <v>1</v>
      </c>
      <c r="K1725" s="8" t="s">
        <v>1838</v>
      </c>
      <c r="L1725" s="168"/>
      <c r="M1725" s="168"/>
    </row>
    <row r="1726" spans="1:13" s="23" customFormat="1">
      <c r="A1726" s="133"/>
      <c r="B1726" s="133"/>
      <c r="C1726" s="168"/>
      <c r="D1726" s="133"/>
      <c r="E1726" s="162"/>
      <c r="F1726" s="162"/>
      <c r="G1726" s="133"/>
      <c r="H1726" s="133"/>
      <c r="I1726" s="133"/>
      <c r="J1726" s="8">
        <v>2</v>
      </c>
      <c r="K1726" s="8" t="s">
        <v>1839</v>
      </c>
      <c r="L1726" s="168"/>
      <c r="M1726" s="168"/>
    </row>
    <row r="1727" spans="1:13" s="23" customFormat="1">
      <c r="A1727" s="133"/>
      <c r="B1727" s="133"/>
      <c r="C1727" s="168"/>
      <c r="D1727" s="133"/>
      <c r="E1727" s="162"/>
      <c r="F1727" s="162"/>
      <c r="G1727" s="133"/>
      <c r="H1727" s="133"/>
      <c r="I1727" s="133"/>
      <c r="J1727" s="8">
        <v>3</v>
      </c>
      <c r="K1727" s="8" t="s">
        <v>1840</v>
      </c>
      <c r="L1727" s="168"/>
      <c r="M1727" s="168"/>
    </row>
    <row r="1728" spans="1:13" s="23" customFormat="1" ht="14.65" customHeight="1">
      <c r="A1728" s="133"/>
      <c r="B1728" s="133"/>
      <c r="C1728" s="168"/>
      <c r="D1728" s="133"/>
      <c r="E1728" s="162"/>
      <c r="F1728" s="162"/>
      <c r="G1728" s="133"/>
      <c r="H1728" s="133"/>
      <c r="I1728" s="133"/>
      <c r="J1728" s="8">
        <v>4</v>
      </c>
      <c r="K1728" s="8" t="s">
        <v>1841</v>
      </c>
      <c r="L1728" s="168"/>
      <c r="M1728" s="168"/>
    </row>
    <row r="1729" spans="1:13" s="23" customFormat="1">
      <c r="A1729" s="133" t="s">
        <v>1770</v>
      </c>
      <c r="B1729" s="133" t="s">
        <v>1835</v>
      </c>
      <c r="C1729" s="168"/>
      <c r="D1729" s="133" t="s">
        <v>1844</v>
      </c>
      <c r="E1729" s="162" t="s">
        <v>1845</v>
      </c>
      <c r="F1729" s="162"/>
      <c r="G1729" s="133" t="s">
        <v>211</v>
      </c>
      <c r="H1729" s="133" t="s">
        <v>211</v>
      </c>
      <c r="I1729" s="133" t="s">
        <v>188</v>
      </c>
      <c r="J1729" s="8">
        <v>1</v>
      </c>
      <c r="K1729" s="8" t="s">
        <v>1838</v>
      </c>
      <c r="L1729" s="168"/>
      <c r="M1729" s="168"/>
    </row>
    <row r="1730" spans="1:13" s="23" customFormat="1">
      <c r="A1730" s="133"/>
      <c r="B1730" s="133"/>
      <c r="C1730" s="168"/>
      <c r="D1730" s="133"/>
      <c r="E1730" s="162"/>
      <c r="F1730" s="162"/>
      <c r="G1730" s="133"/>
      <c r="H1730" s="133"/>
      <c r="I1730" s="133"/>
      <c r="J1730" s="8">
        <v>2</v>
      </c>
      <c r="K1730" s="8" t="s">
        <v>1839</v>
      </c>
      <c r="L1730" s="168"/>
      <c r="M1730" s="168"/>
    </row>
    <row r="1731" spans="1:13" s="23" customFormat="1">
      <c r="A1731" s="133"/>
      <c r="B1731" s="133"/>
      <c r="C1731" s="168"/>
      <c r="D1731" s="133"/>
      <c r="E1731" s="162"/>
      <c r="F1731" s="162"/>
      <c r="G1731" s="133"/>
      <c r="H1731" s="133"/>
      <c r="I1731" s="133"/>
      <c r="J1731" s="8">
        <v>3</v>
      </c>
      <c r="K1731" s="8" t="s">
        <v>1840</v>
      </c>
      <c r="L1731" s="168"/>
      <c r="M1731" s="168"/>
    </row>
    <row r="1732" spans="1:13" s="23" customFormat="1" ht="14.65" customHeight="1">
      <c r="A1732" s="133"/>
      <c r="B1732" s="133"/>
      <c r="C1732" s="168"/>
      <c r="D1732" s="133"/>
      <c r="E1732" s="162"/>
      <c r="F1732" s="162"/>
      <c r="G1732" s="133"/>
      <c r="H1732" s="133"/>
      <c r="I1732" s="133"/>
      <c r="J1732" s="8">
        <v>4</v>
      </c>
      <c r="K1732" s="8" t="s">
        <v>1841</v>
      </c>
      <c r="L1732" s="168"/>
      <c r="M1732" s="168"/>
    </row>
    <row r="1733" spans="1:13" s="23" customFormat="1">
      <c r="A1733" s="133" t="s">
        <v>1770</v>
      </c>
      <c r="B1733" s="133" t="s">
        <v>1835</v>
      </c>
      <c r="C1733" s="168"/>
      <c r="D1733" s="133" t="s">
        <v>1846</v>
      </c>
      <c r="E1733" s="162" t="s">
        <v>1847</v>
      </c>
      <c r="F1733" s="162"/>
      <c r="G1733" s="133" t="s">
        <v>211</v>
      </c>
      <c r="H1733" s="133" t="s">
        <v>211</v>
      </c>
      <c r="I1733" s="133" t="s">
        <v>188</v>
      </c>
      <c r="J1733" s="8">
        <v>1</v>
      </c>
      <c r="K1733" s="8" t="s">
        <v>1838</v>
      </c>
      <c r="L1733" s="168"/>
      <c r="M1733" s="168"/>
    </row>
    <row r="1734" spans="1:13" s="23" customFormat="1">
      <c r="A1734" s="133"/>
      <c r="B1734" s="133"/>
      <c r="C1734" s="168"/>
      <c r="D1734" s="133"/>
      <c r="E1734" s="162"/>
      <c r="F1734" s="162"/>
      <c r="G1734" s="133"/>
      <c r="H1734" s="133"/>
      <c r="I1734" s="133"/>
      <c r="J1734" s="8">
        <v>2</v>
      </c>
      <c r="K1734" s="8" t="s">
        <v>1839</v>
      </c>
      <c r="L1734" s="168"/>
      <c r="M1734" s="168"/>
    </row>
    <row r="1735" spans="1:13" s="23" customFormat="1">
      <c r="A1735" s="133"/>
      <c r="B1735" s="133"/>
      <c r="C1735" s="168"/>
      <c r="D1735" s="133"/>
      <c r="E1735" s="162"/>
      <c r="F1735" s="162"/>
      <c r="G1735" s="133"/>
      <c r="H1735" s="133"/>
      <c r="I1735" s="133"/>
      <c r="J1735" s="8">
        <v>3</v>
      </c>
      <c r="K1735" s="8" t="s">
        <v>1840</v>
      </c>
      <c r="L1735" s="168"/>
      <c r="M1735" s="168"/>
    </row>
    <row r="1736" spans="1:13" s="23" customFormat="1" ht="14.65" customHeight="1">
      <c r="A1736" s="133"/>
      <c r="B1736" s="133"/>
      <c r="C1736" s="168"/>
      <c r="D1736" s="133"/>
      <c r="E1736" s="162"/>
      <c r="F1736" s="162"/>
      <c r="G1736" s="133"/>
      <c r="H1736" s="133"/>
      <c r="I1736" s="133"/>
      <c r="J1736" s="8">
        <v>4</v>
      </c>
      <c r="K1736" s="8" t="s">
        <v>1841</v>
      </c>
      <c r="L1736" s="168"/>
      <c r="M1736" s="168"/>
    </row>
    <row r="1737" spans="1:13" s="23" customFormat="1">
      <c r="A1737" s="133" t="s">
        <v>1770</v>
      </c>
      <c r="B1737" s="133" t="s">
        <v>1835</v>
      </c>
      <c r="C1737" s="168"/>
      <c r="D1737" s="133" t="s">
        <v>1848</v>
      </c>
      <c r="E1737" s="162" t="s">
        <v>1849</v>
      </c>
      <c r="F1737" s="162"/>
      <c r="G1737" s="133" t="s">
        <v>211</v>
      </c>
      <c r="H1737" s="133" t="s">
        <v>211</v>
      </c>
      <c r="I1737" s="133" t="s">
        <v>188</v>
      </c>
      <c r="J1737" s="8">
        <v>1</v>
      </c>
      <c r="K1737" s="8" t="s">
        <v>1838</v>
      </c>
      <c r="L1737" s="168"/>
      <c r="M1737" s="168"/>
    </row>
    <row r="1738" spans="1:13" s="23" customFormat="1">
      <c r="A1738" s="133"/>
      <c r="B1738" s="133"/>
      <c r="C1738" s="168"/>
      <c r="D1738" s="133"/>
      <c r="E1738" s="162"/>
      <c r="F1738" s="162"/>
      <c r="G1738" s="133"/>
      <c r="H1738" s="133"/>
      <c r="I1738" s="133"/>
      <c r="J1738" s="8">
        <v>2</v>
      </c>
      <c r="K1738" s="8" t="s">
        <v>1839</v>
      </c>
      <c r="L1738" s="168"/>
      <c r="M1738" s="168"/>
    </row>
    <row r="1739" spans="1:13" s="23" customFormat="1">
      <c r="A1739" s="133"/>
      <c r="B1739" s="133"/>
      <c r="C1739" s="168"/>
      <c r="D1739" s="133"/>
      <c r="E1739" s="162"/>
      <c r="F1739" s="162"/>
      <c r="G1739" s="133"/>
      <c r="H1739" s="133"/>
      <c r="I1739" s="133"/>
      <c r="J1739" s="8">
        <v>3</v>
      </c>
      <c r="K1739" s="8" t="s">
        <v>1840</v>
      </c>
      <c r="L1739" s="168"/>
      <c r="M1739" s="168"/>
    </row>
    <row r="1740" spans="1:13" s="23" customFormat="1" ht="14.65" customHeight="1">
      <c r="A1740" s="133"/>
      <c r="B1740" s="133"/>
      <c r="C1740" s="168"/>
      <c r="D1740" s="133"/>
      <c r="E1740" s="162"/>
      <c r="F1740" s="162"/>
      <c r="G1740" s="133"/>
      <c r="H1740" s="133"/>
      <c r="I1740" s="133"/>
      <c r="J1740" s="8">
        <v>4</v>
      </c>
      <c r="K1740" s="8" t="s">
        <v>1841</v>
      </c>
      <c r="L1740" s="168"/>
      <c r="M1740" s="168"/>
    </row>
    <row r="1741" spans="1:13" s="23" customFormat="1">
      <c r="A1741" s="133" t="s">
        <v>1770</v>
      </c>
      <c r="B1741" s="133" t="s">
        <v>1542</v>
      </c>
      <c r="C1741" s="168"/>
      <c r="D1741" s="133" t="s">
        <v>1850</v>
      </c>
      <c r="E1741" s="162" t="s">
        <v>1851</v>
      </c>
      <c r="F1741" s="162"/>
      <c r="G1741" s="133" t="s">
        <v>211</v>
      </c>
      <c r="H1741" s="133" t="s">
        <v>211</v>
      </c>
      <c r="I1741" s="133" t="s">
        <v>188</v>
      </c>
      <c r="J1741" s="8">
        <v>1</v>
      </c>
      <c r="K1741" s="8" t="s">
        <v>1852</v>
      </c>
      <c r="L1741" s="168"/>
      <c r="M1741" s="168"/>
    </row>
    <row r="1742" spans="1:13" s="23" customFormat="1">
      <c r="A1742" s="133"/>
      <c r="B1742" s="133"/>
      <c r="C1742" s="168"/>
      <c r="D1742" s="133"/>
      <c r="E1742" s="162"/>
      <c r="F1742" s="162"/>
      <c r="G1742" s="133"/>
      <c r="H1742" s="133"/>
      <c r="I1742" s="133"/>
      <c r="J1742" s="8">
        <v>2</v>
      </c>
      <c r="K1742" s="8" t="s">
        <v>1853</v>
      </c>
      <c r="L1742" s="168"/>
      <c r="M1742" s="168"/>
    </row>
    <row r="1743" spans="1:13" s="23" customFormat="1">
      <c r="A1743" s="133"/>
      <c r="B1743" s="133"/>
      <c r="C1743" s="168"/>
      <c r="D1743" s="133"/>
      <c r="E1743" s="162"/>
      <c r="F1743" s="162"/>
      <c r="G1743" s="133"/>
      <c r="H1743" s="133"/>
      <c r="I1743" s="133"/>
      <c r="J1743" s="8">
        <v>3</v>
      </c>
      <c r="K1743" s="8" t="s">
        <v>1854</v>
      </c>
      <c r="L1743" s="168"/>
      <c r="M1743" s="168"/>
    </row>
    <row r="1744" spans="1:13" s="23" customFormat="1">
      <c r="A1744" s="133"/>
      <c r="B1744" s="133"/>
      <c r="C1744" s="168"/>
      <c r="D1744" s="133"/>
      <c r="E1744" s="162"/>
      <c r="F1744" s="162"/>
      <c r="G1744" s="133"/>
      <c r="H1744" s="133"/>
      <c r="I1744" s="133"/>
      <c r="J1744" s="8">
        <v>4</v>
      </c>
      <c r="K1744" s="8" t="s">
        <v>1855</v>
      </c>
      <c r="L1744" s="168"/>
      <c r="M1744" s="168"/>
    </row>
    <row r="1745" spans="1:13" s="23" customFormat="1">
      <c r="A1745" s="133"/>
      <c r="B1745" s="133"/>
      <c r="C1745" s="168"/>
      <c r="D1745" s="133"/>
      <c r="E1745" s="162"/>
      <c r="F1745" s="162"/>
      <c r="G1745" s="133"/>
      <c r="H1745" s="133"/>
      <c r="I1745" s="133"/>
      <c r="J1745" s="8">
        <v>5</v>
      </c>
      <c r="K1745" s="8" t="s">
        <v>1856</v>
      </c>
      <c r="L1745" s="168"/>
      <c r="M1745" s="168"/>
    </row>
    <row r="1746" spans="1:13" s="23" customFormat="1">
      <c r="A1746" s="133"/>
      <c r="B1746" s="133"/>
      <c r="C1746" s="168"/>
      <c r="D1746" s="133"/>
      <c r="E1746" s="162"/>
      <c r="F1746" s="162"/>
      <c r="G1746" s="133"/>
      <c r="H1746" s="133"/>
      <c r="I1746" s="133"/>
      <c r="J1746" s="8">
        <v>6</v>
      </c>
      <c r="K1746" s="8" t="s">
        <v>1857</v>
      </c>
      <c r="L1746" s="168"/>
      <c r="M1746" s="168"/>
    </row>
    <row r="1747" spans="1:13" s="23" customFormat="1">
      <c r="A1747" s="133"/>
      <c r="B1747" s="133"/>
      <c r="C1747" s="168"/>
      <c r="D1747" s="133"/>
      <c r="E1747" s="162"/>
      <c r="F1747" s="162"/>
      <c r="G1747" s="133"/>
      <c r="H1747" s="133"/>
      <c r="I1747" s="133"/>
      <c r="J1747" s="8">
        <v>7</v>
      </c>
      <c r="K1747" s="8" t="s">
        <v>1858</v>
      </c>
      <c r="L1747" s="168"/>
      <c r="M1747" s="168"/>
    </row>
    <row r="1748" spans="1:13" s="23" customFormat="1">
      <c r="A1748" s="133"/>
      <c r="B1748" s="133"/>
      <c r="C1748" s="168"/>
      <c r="D1748" s="133"/>
      <c r="E1748" s="162"/>
      <c r="F1748" s="162"/>
      <c r="G1748" s="133"/>
      <c r="H1748" s="133"/>
      <c r="I1748" s="133"/>
      <c r="J1748" s="8">
        <v>8</v>
      </c>
      <c r="K1748" s="8" t="s">
        <v>1859</v>
      </c>
      <c r="L1748" s="168"/>
      <c r="M1748" s="168"/>
    </row>
    <row r="1749" spans="1:13" s="23" customFormat="1">
      <c r="A1749" s="133"/>
      <c r="B1749" s="133"/>
      <c r="C1749" s="168"/>
      <c r="D1749" s="133"/>
      <c r="E1749" s="162"/>
      <c r="F1749" s="162"/>
      <c r="G1749" s="133"/>
      <c r="H1749" s="133"/>
      <c r="I1749" s="133"/>
      <c r="J1749" s="8">
        <v>9</v>
      </c>
      <c r="K1749" s="8" t="s">
        <v>1860</v>
      </c>
      <c r="L1749" s="168"/>
      <c r="M1749" s="168"/>
    </row>
    <row r="1750" spans="1:13" s="23" customFormat="1">
      <c r="A1750" s="133"/>
      <c r="B1750" s="133"/>
      <c r="C1750" s="168"/>
      <c r="D1750" s="133"/>
      <c r="E1750" s="162"/>
      <c r="F1750" s="162"/>
      <c r="G1750" s="133"/>
      <c r="H1750" s="133"/>
      <c r="I1750" s="133"/>
      <c r="J1750" s="8">
        <v>10</v>
      </c>
      <c r="K1750" s="8" t="s">
        <v>1861</v>
      </c>
      <c r="L1750" s="168"/>
      <c r="M1750" s="168"/>
    </row>
    <row r="1751" spans="1:13" s="23" customFormat="1">
      <c r="A1751" s="133"/>
      <c r="B1751" s="133"/>
      <c r="C1751" s="168"/>
      <c r="D1751" s="133"/>
      <c r="E1751" s="162"/>
      <c r="F1751" s="162"/>
      <c r="G1751" s="133"/>
      <c r="H1751" s="133"/>
      <c r="I1751" s="133"/>
      <c r="J1751" s="8">
        <v>11</v>
      </c>
      <c r="K1751" s="8" t="s">
        <v>1862</v>
      </c>
      <c r="L1751" s="168"/>
      <c r="M1751" s="168"/>
    </row>
    <row r="1752" spans="1:13" s="23" customFormat="1" ht="14.65" customHeight="1">
      <c r="A1752" s="133"/>
      <c r="B1752" s="133"/>
      <c r="C1752" s="168"/>
      <c r="D1752" s="133"/>
      <c r="E1752" s="162"/>
      <c r="F1752" s="162"/>
      <c r="G1752" s="133"/>
      <c r="H1752" s="133"/>
      <c r="I1752" s="133"/>
      <c r="J1752" s="8">
        <v>12</v>
      </c>
      <c r="K1752" s="8" t="s">
        <v>1863</v>
      </c>
      <c r="L1752" s="168"/>
      <c r="M1752" s="168"/>
    </row>
    <row r="1753" spans="1:13" ht="28.9">
      <c r="A1753" s="5" t="s">
        <v>1770</v>
      </c>
      <c r="B1753" s="5" t="s">
        <v>1825</v>
      </c>
      <c r="C1753" s="5"/>
      <c r="D1753" s="5" t="s">
        <v>1864</v>
      </c>
      <c r="E1753" s="50" t="s">
        <v>1865</v>
      </c>
      <c r="F1753" s="8"/>
      <c r="G1753" s="8" t="s">
        <v>205</v>
      </c>
      <c r="H1753" s="8" t="s">
        <v>205</v>
      </c>
      <c r="I1753" s="8" t="s">
        <v>252</v>
      </c>
      <c r="J1753" s="34" t="s">
        <v>201</v>
      </c>
      <c r="K1753" s="8" t="s">
        <v>201</v>
      </c>
      <c r="L1753" s="98"/>
      <c r="M1753" s="98"/>
    </row>
    <row r="1754" spans="1:13" ht="14.65" customHeight="1">
      <c r="A1754" s="161" t="s">
        <v>1866</v>
      </c>
      <c r="B1754" s="161" t="s">
        <v>1867</v>
      </c>
      <c r="C1754" s="161" t="s">
        <v>1868</v>
      </c>
      <c r="D1754" s="161" t="s">
        <v>1869</v>
      </c>
      <c r="E1754" s="158" t="s">
        <v>1870</v>
      </c>
      <c r="F1754" s="147"/>
      <c r="G1754" s="135" t="s">
        <v>205</v>
      </c>
      <c r="H1754" s="135" t="s">
        <v>206</v>
      </c>
      <c r="I1754" s="144" t="s">
        <v>188</v>
      </c>
      <c r="J1754" s="34">
        <v>0</v>
      </c>
      <c r="K1754" s="22" t="b">
        <v>0</v>
      </c>
      <c r="L1754" s="138"/>
      <c r="M1754" s="138"/>
    </row>
    <row r="1755" spans="1:13">
      <c r="A1755" s="163" t="str">
        <f>A1754</f>
        <v>Let's talk about sex</v>
      </c>
      <c r="B1755" s="163" t="str">
        <f>B1754</f>
        <v>High-risk sexual experience</v>
      </c>
      <c r="C1755" s="163" t="s">
        <v>1871</v>
      </c>
      <c r="D1755" s="163" t="str">
        <f>D1754</f>
        <v>HIVTransKnowReinfect</v>
      </c>
      <c r="E1755" s="162"/>
      <c r="F1755" s="136"/>
      <c r="G1755" s="132"/>
      <c r="H1755" s="132" t="s">
        <v>206</v>
      </c>
      <c r="I1755" s="133"/>
      <c r="J1755" s="8">
        <v>1</v>
      </c>
      <c r="K1755" s="5" t="b">
        <v>1</v>
      </c>
      <c r="L1755" s="138"/>
      <c r="M1755" s="138"/>
    </row>
    <row r="1756" spans="1:13">
      <c r="A1756" s="163" t="str">
        <f>A1755</f>
        <v>Let's talk about sex</v>
      </c>
      <c r="B1756" s="163" t="str">
        <f>B1755</f>
        <v>High-risk sexual experience</v>
      </c>
      <c r="C1756" s="163" t="s">
        <v>1871</v>
      </c>
      <c r="D1756" s="163" t="str">
        <f>D1755</f>
        <v>HIVTransKnowReinfect</v>
      </c>
      <c r="E1756" s="162"/>
      <c r="F1756" s="136"/>
      <c r="G1756" s="132"/>
      <c r="H1756" s="132" t="s">
        <v>206</v>
      </c>
      <c r="I1756" s="133"/>
      <c r="J1756" s="8">
        <v>999</v>
      </c>
      <c r="K1756" s="5" t="s">
        <v>453</v>
      </c>
      <c r="L1756" s="139"/>
      <c r="M1756" s="139"/>
    </row>
    <row r="1757" spans="1:13" ht="14.85" customHeight="1">
      <c r="A1757" s="163" t="s">
        <v>1866</v>
      </c>
      <c r="B1757" s="163" t="s">
        <v>1867</v>
      </c>
      <c r="C1757" s="163" t="s">
        <v>1868</v>
      </c>
      <c r="D1757" s="163" t="s">
        <v>1872</v>
      </c>
      <c r="E1757" s="162" t="s">
        <v>1873</v>
      </c>
      <c r="F1757" s="136"/>
      <c r="G1757" s="132" t="s">
        <v>187</v>
      </c>
      <c r="H1757" s="132" t="s">
        <v>187</v>
      </c>
      <c r="I1757" s="142" t="s">
        <v>188</v>
      </c>
      <c r="J1757" s="34">
        <v>0</v>
      </c>
      <c r="K1757" s="22" t="b">
        <v>0</v>
      </c>
      <c r="L1757" s="137"/>
      <c r="M1757" s="137"/>
    </row>
    <row r="1758" spans="1:13">
      <c r="A1758" s="163" t="str">
        <f>A1757</f>
        <v>Let's talk about sex</v>
      </c>
      <c r="B1758" s="163" t="str">
        <f>B1757</f>
        <v>High-risk sexual experience</v>
      </c>
      <c r="C1758" s="163" t="s">
        <v>1871</v>
      </c>
      <c r="D1758" s="163" t="str">
        <f>D1757</f>
        <v>HIVTransKnowPMTCT</v>
      </c>
      <c r="E1758" s="162"/>
      <c r="F1758" s="136"/>
      <c r="G1758" s="132"/>
      <c r="H1758" s="132" t="s">
        <v>187</v>
      </c>
      <c r="I1758" s="143"/>
      <c r="J1758" s="8">
        <v>1</v>
      </c>
      <c r="K1758" s="5" t="b">
        <v>1</v>
      </c>
      <c r="L1758" s="138"/>
      <c r="M1758" s="138"/>
    </row>
    <row r="1759" spans="1:13">
      <c r="A1759" s="163" t="str">
        <f>A1758</f>
        <v>Let's talk about sex</v>
      </c>
      <c r="B1759" s="163" t="str">
        <f>B1758</f>
        <v>High-risk sexual experience</v>
      </c>
      <c r="C1759" s="163" t="s">
        <v>1871</v>
      </c>
      <c r="D1759" s="163" t="str">
        <f>D1758</f>
        <v>HIVTransKnowPMTCT</v>
      </c>
      <c r="E1759" s="162"/>
      <c r="F1759" s="136"/>
      <c r="G1759" s="132"/>
      <c r="H1759" s="132" t="s">
        <v>187</v>
      </c>
      <c r="I1759" s="144"/>
      <c r="J1759" s="8">
        <v>999</v>
      </c>
      <c r="K1759" s="5" t="s">
        <v>453</v>
      </c>
      <c r="L1759" s="139"/>
      <c r="M1759" s="139"/>
    </row>
    <row r="1760" spans="1:13" ht="14.85" customHeight="1">
      <c r="A1760" s="163" t="s">
        <v>1866</v>
      </c>
      <c r="B1760" s="163" t="s">
        <v>1867</v>
      </c>
      <c r="C1760" s="163" t="s">
        <v>1868</v>
      </c>
      <c r="D1760" s="163" t="s">
        <v>1874</v>
      </c>
      <c r="E1760" s="162" t="s">
        <v>1875</v>
      </c>
      <c r="F1760" s="136"/>
      <c r="G1760" s="132" t="s">
        <v>187</v>
      </c>
      <c r="H1760" s="132" t="s">
        <v>187</v>
      </c>
      <c r="I1760" s="133" t="s">
        <v>188</v>
      </c>
      <c r="J1760" s="34">
        <v>0</v>
      </c>
      <c r="K1760" s="22" t="b">
        <v>0</v>
      </c>
      <c r="L1760" s="137"/>
      <c r="M1760" s="137"/>
    </row>
    <row r="1761" spans="1:13">
      <c r="A1761" s="163" t="str">
        <f>A1760</f>
        <v>Let's talk about sex</v>
      </c>
      <c r="B1761" s="163" t="str">
        <f>B1760</f>
        <v>High-risk sexual experience</v>
      </c>
      <c r="C1761" s="163" t="s">
        <v>1871</v>
      </c>
      <c r="D1761" s="163" t="str">
        <f>D1760</f>
        <v>HIVTransKnowCondom</v>
      </c>
      <c r="E1761" s="162"/>
      <c r="F1761" s="136"/>
      <c r="G1761" s="132"/>
      <c r="H1761" s="132" t="s">
        <v>187</v>
      </c>
      <c r="I1761" s="133"/>
      <c r="J1761" s="8">
        <v>1</v>
      </c>
      <c r="K1761" s="5" t="b">
        <v>1</v>
      </c>
      <c r="L1761" s="138"/>
      <c r="M1761" s="138"/>
    </row>
    <row r="1762" spans="1:13">
      <c r="A1762" s="163" t="str">
        <f>A1761</f>
        <v>Let's talk about sex</v>
      </c>
      <c r="B1762" s="163" t="str">
        <f>B1761</f>
        <v>High-risk sexual experience</v>
      </c>
      <c r="C1762" s="163" t="s">
        <v>1871</v>
      </c>
      <c r="D1762" s="163" t="str">
        <f>D1761</f>
        <v>HIVTransKnowCondom</v>
      </c>
      <c r="E1762" s="162"/>
      <c r="F1762" s="136"/>
      <c r="G1762" s="132"/>
      <c r="H1762" s="132" t="s">
        <v>187</v>
      </c>
      <c r="I1762" s="133"/>
      <c r="J1762" s="8">
        <v>999</v>
      </c>
      <c r="K1762" s="5" t="s">
        <v>453</v>
      </c>
      <c r="L1762" s="139"/>
      <c r="M1762" s="139"/>
    </row>
    <row r="1763" spans="1:13" ht="14.85" customHeight="1">
      <c r="A1763" s="163" t="s">
        <v>1866</v>
      </c>
      <c r="B1763" s="163" t="s">
        <v>1867</v>
      </c>
      <c r="C1763" s="163" t="s">
        <v>1868</v>
      </c>
      <c r="D1763" s="163" t="s">
        <v>1876</v>
      </c>
      <c r="E1763" s="162" t="s">
        <v>1877</v>
      </c>
      <c r="F1763" s="136"/>
      <c r="G1763" s="132" t="s">
        <v>187</v>
      </c>
      <c r="H1763" s="132" t="s">
        <v>187</v>
      </c>
      <c r="I1763" s="133" t="s">
        <v>188</v>
      </c>
      <c r="J1763" s="34">
        <v>0</v>
      </c>
      <c r="K1763" s="22" t="b">
        <v>0</v>
      </c>
      <c r="L1763" s="137"/>
      <c r="M1763" s="137"/>
    </row>
    <row r="1764" spans="1:13">
      <c r="A1764" s="163" t="str">
        <f>A1763</f>
        <v>Let's talk about sex</v>
      </c>
      <c r="B1764" s="163" t="str">
        <f>B1763</f>
        <v>High-risk sexual experience</v>
      </c>
      <c r="C1764" s="163" t="s">
        <v>1871</v>
      </c>
      <c r="D1764" s="163" t="str">
        <f>D1763</f>
        <v>HIVTransKnowFP</v>
      </c>
      <c r="E1764" s="162"/>
      <c r="F1764" s="136"/>
      <c r="G1764" s="132"/>
      <c r="H1764" s="132" t="s">
        <v>187</v>
      </c>
      <c r="I1764" s="133"/>
      <c r="J1764" s="8">
        <v>1</v>
      </c>
      <c r="K1764" s="5" t="b">
        <v>1</v>
      </c>
      <c r="L1764" s="138"/>
      <c r="M1764" s="138"/>
    </row>
    <row r="1765" spans="1:13">
      <c r="A1765" s="163" t="str">
        <f>A1764</f>
        <v>Let's talk about sex</v>
      </c>
      <c r="B1765" s="163" t="str">
        <f>B1764</f>
        <v>High-risk sexual experience</v>
      </c>
      <c r="C1765" s="163" t="s">
        <v>1871</v>
      </c>
      <c r="D1765" s="163" t="str">
        <f>D1764</f>
        <v>HIVTransKnowFP</v>
      </c>
      <c r="E1765" s="162"/>
      <c r="F1765" s="136"/>
      <c r="G1765" s="132"/>
      <c r="H1765" s="132" t="s">
        <v>187</v>
      </c>
      <c r="I1765" s="133"/>
      <c r="J1765" s="8">
        <v>999</v>
      </c>
      <c r="K1765" s="5" t="s">
        <v>453</v>
      </c>
      <c r="L1765" s="139"/>
      <c r="M1765" s="139"/>
    </row>
    <row r="1766" spans="1:13" ht="43.9" customHeight="1">
      <c r="A1766" s="5" t="s">
        <v>1866</v>
      </c>
      <c r="B1766" s="5" t="s">
        <v>1878</v>
      </c>
      <c r="C1766" s="5"/>
      <c r="D1766" s="5" t="s">
        <v>1879</v>
      </c>
      <c r="E1766" s="50" t="s">
        <v>1880</v>
      </c>
      <c r="F1766" s="26"/>
      <c r="G1766" s="38" t="s">
        <v>187</v>
      </c>
      <c r="H1766" s="38" t="s">
        <v>187</v>
      </c>
      <c r="I1766" s="8" t="s">
        <v>200</v>
      </c>
      <c r="J1766" s="8" t="s">
        <v>201</v>
      </c>
      <c r="K1766" s="5" t="s">
        <v>201</v>
      </c>
      <c r="L1766" s="91" t="s">
        <v>1881</v>
      </c>
      <c r="M1766" s="91" t="s">
        <v>1882</v>
      </c>
    </row>
    <row r="1767" spans="1:13" ht="43.9" customHeight="1">
      <c r="A1767" s="5" t="s">
        <v>1866</v>
      </c>
      <c r="B1767" s="5" t="s">
        <v>1878</v>
      </c>
      <c r="C1767" s="5"/>
      <c r="D1767" s="5" t="s">
        <v>1883</v>
      </c>
      <c r="E1767" s="50" t="s">
        <v>1884</v>
      </c>
      <c r="F1767" s="26"/>
      <c r="G1767" s="38" t="s">
        <v>187</v>
      </c>
      <c r="H1767" s="38" t="s">
        <v>187</v>
      </c>
      <c r="I1767" s="8" t="s">
        <v>200</v>
      </c>
      <c r="J1767" s="8" t="s">
        <v>201</v>
      </c>
      <c r="K1767" s="5" t="s">
        <v>201</v>
      </c>
      <c r="L1767" s="91" t="s">
        <v>1885</v>
      </c>
      <c r="M1767" s="91"/>
    </row>
    <row r="1768" spans="1:13" ht="27.6">
      <c r="A1768" s="5" t="s">
        <v>1866</v>
      </c>
      <c r="B1768" s="5" t="s">
        <v>1878</v>
      </c>
      <c r="C1768" s="5"/>
      <c r="D1768" s="5" t="s">
        <v>1886</v>
      </c>
      <c r="E1768" s="50" t="s">
        <v>1887</v>
      </c>
      <c r="F1768" s="26"/>
      <c r="G1768" s="38" t="s">
        <v>187</v>
      </c>
      <c r="H1768" s="38" t="s">
        <v>187</v>
      </c>
      <c r="I1768" s="8" t="s">
        <v>200</v>
      </c>
      <c r="J1768" s="8" t="s">
        <v>201</v>
      </c>
      <c r="K1768" s="5" t="s">
        <v>201</v>
      </c>
      <c r="L1768" s="91" t="s">
        <v>1888</v>
      </c>
      <c r="M1768" s="91"/>
    </row>
    <row r="1769" spans="1:13" ht="43.9" customHeight="1">
      <c r="A1769" s="5" t="s">
        <v>1866</v>
      </c>
      <c r="B1769" s="5" t="s">
        <v>1878</v>
      </c>
      <c r="C1769" s="5"/>
      <c r="D1769" s="5" t="s">
        <v>1889</v>
      </c>
      <c r="E1769" s="50" t="s">
        <v>1890</v>
      </c>
      <c r="F1769" s="26"/>
      <c r="G1769" s="38" t="s">
        <v>187</v>
      </c>
      <c r="H1769" s="38" t="s">
        <v>187</v>
      </c>
      <c r="I1769" s="8" t="s">
        <v>200</v>
      </c>
      <c r="J1769" s="8" t="s">
        <v>201</v>
      </c>
      <c r="K1769" s="5" t="s">
        <v>201</v>
      </c>
      <c r="L1769" s="91" t="s">
        <v>1891</v>
      </c>
      <c r="M1769" s="91"/>
    </row>
    <row r="1770" spans="1:13" ht="43.9" customHeight="1">
      <c r="A1770" s="5" t="s">
        <v>1866</v>
      </c>
      <c r="B1770" s="5" t="s">
        <v>1878</v>
      </c>
      <c r="C1770" s="5"/>
      <c r="D1770" s="5" t="s">
        <v>1892</v>
      </c>
      <c r="E1770" s="50" t="s">
        <v>1893</v>
      </c>
      <c r="F1770" s="26"/>
      <c r="G1770" s="38" t="s">
        <v>187</v>
      </c>
      <c r="H1770" s="38" t="s">
        <v>187</v>
      </c>
      <c r="I1770" s="8" t="s">
        <v>200</v>
      </c>
      <c r="J1770" s="8" t="s">
        <v>201</v>
      </c>
      <c r="K1770" s="5" t="s">
        <v>201</v>
      </c>
      <c r="L1770" s="91" t="s">
        <v>1894</v>
      </c>
      <c r="M1770" s="91"/>
    </row>
    <row r="1771" spans="1:13" ht="14.65" customHeight="1">
      <c r="A1771" s="163" t="s">
        <v>1866</v>
      </c>
      <c r="B1771" s="163" t="s">
        <v>1895</v>
      </c>
      <c r="C1771" s="163"/>
      <c r="D1771" s="163" t="s">
        <v>1896</v>
      </c>
      <c r="E1771" s="162" t="s">
        <v>1897</v>
      </c>
      <c r="F1771" s="152"/>
      <c r="G1771" s="134" t="s">
        <v>1898</v>
      </c>
      <c r="H1771" s="134" t="s">
        <v>187</v>
      </c>
      <c r="I1771" s="133" t="s">
        <v>188</v>
      </c>
      <c r="J1771" s="8">
        <v>0</v>
      </c>
      <c r="K1771" s="5" t="s">
        <v>219</v>
      </c>
      <c r="L1771" s="140"/>
      <c r="M1771" s="140"/>
    </row>
    <row r="1772" spans="1:13">
      <c r="A1772" s="163" t="str">
        <f>A1771</f>
        <v>Let's talk about sex</v>
      </c>
      <c r="B1772" s="163" t="str">
        <f>B1771</f>
        <v>Sexual experience over the last year</v>
      </c>
      <c r="C1772" s="163"/>
      <c r="D1772" s="163" t="str">
        <f>D1771</f>
        <v>FPYes</v>
      </c>
      <c r="E1772" s="162"/>
      <c r="F1772" s="152"/>
      <c r="G1772" s="134"/>
      <c r="H1772" s="134" t="s">
        <v>187</v>
      </c>
      <c r="I1772" s="133"/>
      <c r="J1772" s="8">
        <v>1</v>
      </c>
      <c r="K1772" s="5" t="s">
        <v>220</v>
      </c>
      <c r="L1772" s="141"/>
      <c r="M1772" s="141"/>
    </row>
    <row r="1773" spans="1:13" ht="14.65" customHeight="1">
      <c r="A1773" s="159" t="s">
        <v>1866</v>
      </c>
      <c r="B1773" s="159" t="s">
        <v>1895</v>
      </c>
      <c r="C1773" s="159"/>
      <c r="D1773" s="159" t="s">
        <v>1899</v>
      </c>
      <c r="E1773" s="156" t="s">
        <v>1900</v>
      </c>
      <c r="F1773" s="153"/>
      <c r="G1773" s="129" t="s">
        <v>205</v>
      </c>
      <c r="H1773" s="129" t="s">
        <v>205</v>
      </c>
      <c r="I1773" s="142" t="s">
        <v>188</v>
      </c>
      <c r="J1773" s="8">
        <v>0</v>
      </c>
      <c r="K1773" s="8" t="s">
        <v>314</v>
      </c>
      <c r="L1773" s="140"/>
      <c r="M1773" s="140"/>
    </row>
    <row r="1774" spans="1:13">
      <c r="A1774" s="160" t="str">
        <f t="shared" ref="A1774:B1776" si="126">A1773</f>
        <v>Let's talk about sex</v>
      </c>
      <c r="B1774" s="160" t="str">
        <f t="shared" si="126"/>
        <v>Sexual experience over the last year</v>
      </c>
      <c r="C1774" s="160"/>
      <c r="D1774" s="160" t="str">
        <f>D1773</f>
        <v>SexLastYearFreq</v>
      </c>
      <c r="E1774" s="157"/>
      <c r="F1774" s="154"/>
      <c r="G1774" s="131"/>
      <c r="H1774" s="131" t="e">
        <v>#N/A</v>
      </c>
      <c r="I1774" s="143"/>
      <c r="J1774" s="8">
        <v>1</v>
      </c>
      <c r="K1774" s="8" t="s">
        <v>1369</v>
      </c>
      <c r="L1774" s="151"/>
      <c r="M1774" s="151"/>
    </row>
    <row r="1775" spans="1:13">
      <c r="A1775" s="160" t="str">
        <f t="shared" si="126"/>
        <v>Let's talk about sex</v>
      </c>
      <c r="B1775" s="160" t="str">
        <f t="shared" si="126"/>
        <v>Sexual experience over the last year</v>
      </c>
      <c r="C1775" s="160"/>
      <c r="D1775" s="160" t="str">
        <f>D1774</f>
        <v>SexLastYearFreq</v>
      </c>
      <c r="E1775" s="157"/>
      <c r="F1775" s="154"/>
      <c r="G1775" s="131"/>
      <c r="H1775" s="131" t="e">
        <v>#N/A</v>
      </c>
      <c r="I1775" s="143"/>
      <c r="J1775" s="8">
        <v>2</v>
      </c>
      <c r="K1775" s="8" t="s">
        <v>1370</v>
      </c>
      <c r="L1775" s="151"/>
      <c r="M1775" s="151"/>
    </row>
    <row r="1776" spans="1:13">
      <c r="A1776" s="161" t="str">
        <f t="shared" si="126"/>
        <v>Let's talk about sex</v>
      </c>
      <c r="B1776" s="161" t="str">
        <f t="shared" si="126"/>
        <v>Sexual experience over the last year</v>
      </c>
      <c r="C1776" s="161"/>
      <c r="D1776" s="161" t="str">
        <f>D1775</f>
        <v>SexLastYearFreq</v>
      </c>
      <c r="E1776" s="158"/>
      <c r="F1776" s="155"/>
      <c r="G1776" s="130"/>
      <c r="H1776" s="130" t="e">
        <v>#N/A</v>
      </c>
      <c r="I1776" s="144"/>
      <c r="J1776" s="8">
        <v>3</v>
      </c>
      <c r="K1776" s="8" t="s">
        <v>1901</v>
      </c>
      <c r="L1776" s="141"/>
      <c r="M1776" s="141"/>
    </row>
    <row r="1777" spans="1:13">
      <c r="A1777" s="133" t="s">
        <v>1902</v>
      </c>
      <c r="B1777" s="133" t="s">
        <v>1895</v>
      </c>
      <c r="C1777" s="133"/>
      <c r="D1777" s="133" t="s">
        <v>1903</v>
      </c>
      <c r="E1777" s="162" t="s">
        <v>1897</v>
      </c>
      <c r="F1777" s="163"/>
      <c r="G1777" s="133" t="s">
        <v>211</v>
      </c>
      <c r="H1777" s="133" t="s">
        <v>211</v>
      </c>
      <c r="I1777" s="133" t="s">
        <v>188</v>
      </c>
      <c r="J1777" s="8">
        <v>0</v>
      </c>
      <c r="K1777" s="8" t="s">
        <v>219</v>
      </c>
      <c r="L1777" s="133"/>
      <c r="M1777" s="133"/>
    </row>
    <row r="1778" spans="1:13" ht="14.65" customHeight="1">
      <c r="A1778" s="133"/>
      <c r="B1778" s="133"/>
      <c r="C1778" s="133"/>
      <c r="D1778" s="133"/>
      <c r="E1778" s="162"/>
      <c r="F1778" s="163"/>
      <c r="G1778" s="133"/>
      <c r="H1778" s="133"/>
      <c r="I1778" s="133"/>
      <c r="J1778" s="8">
        <v>1</v>
      </c>
      <c r="K1778" s="8" t="s">
        <v>220</v>
      </c>
      <c r="L1778" s="133"/>
      <c r="M1778" s="133"/>
    </row>
    <row r="1779" spans="1:13" ht="43.9" customHeight="1">
      <c r="A1779" s="5" t="s">
        <v>1866</v>
      </c>
      <c r="B1779" s="5" t="s">
        <v>1895</v>
      </c>
      <c r="C1779" s="5"/>
      <c r="D1779" s="5" t="s">
        <v>1904</v>
      </c>
      <c r="E1779" s="50" t="s">
        <v>1905</v>
      </c>
      <c r="F1779" s="24"/>
      <c r="G1779" s="35" t="s">
        <v>187</v>
      </c>
      <c r="H1779" s="35" t="s">
        <v>187</v>
      </c>
      <c r="I1779" s="8" t="s">
        <v>200</v>
      </c>
      <c r="J1779" s="8" t="s">
        <v>201</v>
      </c>
      <c r="K1779" s="5" t="s">
        <v>201</v>
      </c>
      <c r="L1779" s="88" t="s">
        <v>1906</v>
      </c>
      <c r="M1779" s="88" t="s">
        <v>663</v>
      </c>
    </row>
    <row r="1780" spans="1:13" ht="14.65" customHeight="1">
      <c r="A1780" s="159" t="s">
        <v>1866</v>
      </c>
      <c r="B1780" s="159" t="s">
        <v>1907</v>
      </c>
      <c r="C1780" s="159"/>
      <c r="D1780" s="159" t="s">
        <v>1908</v>
      </c>
      <c r="E1780" s="156" t="s">
        <v>1909</v>
      </c>
      <c r="F1780" s="153"/>
      <c r="G1780" s="129" t="s">
        <v>205</v>
      </c>
      <c r="H1780" s="129" t="s">
        <v>205</v>
      </c>
      <c r="I1780" s="142" t="s">
        <v>188</v>
      </c>
      <c r="J1780" s="8">
        <v>0</v>
      </c>
      <c r="K1780" s="8" t="s">
        <v>1910</v>
      </c>
      <c r="L1780" s="140"/>
      <c r="M1780" s="140"/>
    </row>
    <row r="1781" spans="1:13">
      <c r="A1781" s="160" t="str">
        <f t="shared" ref="A1781:B1784" si="127">A1780</f>
        <v>Let's talk about sex</v>
      </c>
      <c r="B1781" s="160" t="str">
        <f t="shared" si="127"/>
        <v>Most recent sexual experience</v>
      </c>
      <c r="C1781" s="160"/>
      <c r="D1781" s="160" t="str">
        <f>D1780</f>
        <v>SexLastPartnerAge</v>
      </c>
      <c r="E1781" s="157"/>
      <c r="F1781" s="154"/>
      <c r="G1781" s="131"/>
      <c r="H1781" s="131" t="e">
        <v>#N/A</v>
      </c>
      <c r="I1781" s="143"/>
      <c r="J1781" s="8">
        <v>1</v>
      </c>
      <c r="K1781" s="8" t="s">
        <v>1438</v>
      </c>
      <c r="L1781" s="151"/>
      <c r="M1781" s="151"/>
    </row>
    <row r="1782" spans="1:13">
      <c r="A1782" s="160" t="str">
        <f t="shared" si="127"/>
        <v>Let's talk about sex</v>
      </c>
      <c r="B1782" s="160" t="str">
        <f t="shared" si="127"/>
        <v>Most recent sexual experience</v>
      </c>
      <c r="C1782" s="160"/>
      <c r="D1782" s="160" t="str">
        <f>D1781</f>
        <v>SexLastPartnerAge</v>
      </c>
      <c r="E1782" s="157"/>
      <c r="F1782" s="154"/>
      <c r="G1782" s="131"/>
      <c r="H1782" s="131" t="e">
        <v>#N/A</v>
      </c>
      <c r="I1782" s="143"/>
      <c r="J1782" s="8">
        <v>2</v>
      </c>
      <c r="K1782" s="8" t="s">
        <v>1911</v>
      </c>
      <c r="L1782" s="151"/>
      <c r="M1782" s="151"/>
    </row>
    <row r="1783" spans="1:13">
      <c r="A1783" s="160" t="str">
        <f t="shared" si="127"/>
        <v>Let's talk about sex</v>
      </c>
      <c r="B1783" s="160" t="str">
        <f t="shared" si="127"/>
        <v>Most recent sexual experience</v>
      </c>
      <c r="C1783" s="160"/>
      <c r="D1783" s="160" t="str">
        <f>D1782</f>
        <v>SexLastPartnerAge</v>
      </c>
      <c r="E1783" s="157"/>
      <c r="F1783" s="154"/>
      <c r="G1783" s="131"/>
      <c r="H1783" s="131" t="e">
        <v>#N/A</v>
      </c>
      <c r="I1783" s="143"/>
      <c r="J1783" s="8">
        <v>3</v>
      </c>
      <c r="K1783" s="8" t="s">
        <v>1912</v>
      </c>
      <c r="L1783" s="151"/>
      <c r="M1783" s="151"/>
    </row>
    <row r="1784" spans="1:13">
      <c r="A1784" s="161" t="str">
        <f t="shared" si="127"/>
        <v>Let's talk about sex</v>
      </c>
      <c r="B1784" s="161" t="str">
        <f t="shared" si="127"/>
        <v>Most recent sexual experience</v>
      </c>
      <c r="C1784" s="161"/>
      <c r="D1784" s="161" t="str">
        <f>D1783</f>
        <v>SexLastPartnerAge</v>
      </c>
      <c r="E1784" s="158"/>
      <c r="F1784" s="155"/>
      <c r="G1784" s="130"/>
      <c r="H1784" s="130" t="e">
        <v>#N/A</v>
      </c>
      <c r="I1784" s="144"/>
      <c r="J1784" s="8">
        <v>4</v>
      </c>
      <c r="K1784" s="8" t="s">
        <v>1913</v>
      </c>
      <c r="L1784" s="141"/>
      <c r="M1784" s="141"/>
    </row>
    <row r="1785" spans="1:13" ht="27.6">
      <c r="A1785" s="22" t="s">
        <v>1866</v>
      </c>
      <c r="B1785" s="22" t="s">
        <v>1907</v>
      </c>
      <c r="C1785" s="22"/>
      <c r="D1785" s="22" t="s">
        <v>1914</v>
      </c>
      <c r="E1785" s="83" t="s">
        <v>1915</v>
      </c>
      <c r="F1785" s="25"/>
      <c r="G1785" s="45" t="s">
        <v>205</v>
      </c>
      <c r="H1785" s="45" t="s">
        <v>205</v>
      </c>
      <c r="I1785" s="34" t="s">
        <v>200</v>
      </c>
      <c r="J1785" s="8" t="s">
        <v>201</v>
      </c>
      <c r="K1785" s="8" t="s">
        <v>201</v>
      </c>
      <c r="L1785" s="89"/>
      <c r="M1785" s="89"/>
    </row>
    <row r="1786" spans="1:13" ht="14.85" customHeight="1">
      <c r="A1786" s="159" t="s">
        <v>1866</v>
      </c>
      <c r="B1786" s="159" t="s">
        <v>1867</v>
      </c>
      <c r="C1786" s="159"/>
      <c r="D1786" s="159" t="s">
        <v>1916</v>
      </c>
      <c r="E1786" s="156" t="s">
        <v>1917</v>
      </c>
      <c r="F1786" s="145"/>
      <c r="G1786" s="148" t="s">
        <v>218</v>
      </c>
      <c r="H1786" s="148" t="s">
        <v>187</v>
      </c>
      <c r="I1786" s="142" t="s">
        <v>188</v>
      </c>
      <c r="J1786" s="8">
        <v>0</v>
      </c>
      <c r="K1786" s="5" t="s">
        <v>219</v>
      </c>
      <c r="L1786" s="137" t="s">
        <v>1918</v>
      </c>
      <c r="M1786" s="137"/>
    </row>
    <row r="1787" spans="1:13" ht="14.65" customHeight="1">
      <c r="A1787" s="160" t="str">
        <f>A1786</f>
        <v>Let's talk about sex</v>
      </c>
      <c r="B1787" s="160" t="str">
        <f>B1786</f>
        <v>High-risk sexual experience</v>
      </c>
      <c r="C1787" s="160"/>
      <c r="D1787" s="160" t="str">
        <f>D1786</f>
        <v>SexPartner5Years</v>
      </c>
      <c r="E1787" s="157"/>
      <c r="F1787" s="146"/>
      <c r="G1787" s="149"/>
      <c r="H1787" s="149" t="s">
        <v>187</v>
      </c>
      <c r="I1787" s="143"/>
      <c r="J1787" s="8">
        <v>1</v>
      </c>
      <c r="K1787" s="5" t="s">
        <v>220</v>
      </c>
      <c r="L1787" s="138"/>
      <c r="M1787" s="138"/>
    </row>
    <row r="1788" spans="1:13" ht="14.65" customHeight="1">
      <c r="A1788" s="161" t="str">
        <f>A1787</f>
        <v>Let's talk about sex</v>
      </c>
      <c r="B1788" s="161" t="str">
        <f>B1787</f>
        <v>High-risk sexual experience</v>
      </c>
      <c r="C1788" s="161"/>
      <c r="D1788" s="161" t="str">
        <f>D1787</f>
        <v>SexPartner5Years</v>
      </c>
      <c r="E1788" s="158"/>
      <c r="F1788" s="147"/>
      <c r="G1788" s="135"/>
      <c r="H1788" s="135" t="s">
        <v>187</v>
      </c>
      <c r="I1788" s="144"/>
      <c r="J1788" s="8">
        <v>999</v>
      </c>
      <c r="K1788" s="5" t="s">
        <v>453</v>
      </c>
      <c r="L1788" s="139"/>
      <c r="M1788" s="139"/>
    </row>
    <row r="1789" spans="1:13" ht="14.65" customHeight="1">
      <c r="A1789" s="159" t="s">
        <v>1866</v>
      </c>
      <c r="B1789" s="159" t="s">
        <v>1907</v>
      </c>
      <c r="C1789" s="159"/>
      <c r="D1789" s="159" t="s">
        <v>1919</v>
      </c>
      <c r="E1789" s="156" t="s">
        <v>1920</v>
      </c>
      <c r="F1789" s="145"/>
      <c r="G1789" s="129" t="s">
        <v>1921</v>
      </c>
      <c r="H1789" s="129" t="s">
        <v>187</v>
      </c>
      <c r="I1789" s="142" t="s">
        <v>188</v>
      </c>
      <c r="J1789" s="8">
        <v>0</v>
      </c>
      <c r="K1789" s="5" t="s">
        <v>1922</v>
      </c>
      <c r="L1789" s="137"/>
      <c r="M1789" s="137"/>
    </row>
    <row r="1790" spans="1:13" ht="14.65" customHeight="1">
      <c r="A1790" s="160" t="str">
        <f>A1789</f>
        <v>Let's talk about sex</v>
      </c>
      <c r="B1790" s="160" t="str">
        <f>B1789</f>
        <v>Most recent sexual experience</v>
      </c>
      <c r="C1790" s="160"/>
      <c r="D1790" s="160" t="str">
        <f>D1789</f>
        <v>CondomLastSex</v>
      </c>
      <c r="E1790" s="157"/>
      <c r="F1790" s="146"/>
      <c r="G1790" s="131"/>
      <c r="H1790" s="131" t="e">
        <v>#N/A</v>
      </c>
      <c r="I1790" s="143"/>
      <c r="J1790" s="8">
        <v>1</v>
      </c>
      <c r="K1790" s="5" t="s">
        <v>1923</v>
      </c>
      <c r="L1790" s="138"/>
      <c r="M1790" s="138"/>
    </row>
    <row r="1791" spans="1:13">
      <c r="A1791" s="161" t="str">
        <f>A1790</f>
        <v>Let's talk about sex</v>
      </c>
      <c r="B1791" s="161" t="str">
        <f>B1790</f>
        <v>Most recent sexual experience</v>
      </c>
      <c r="C1791" s="161"/>
      <c r="D1791" s="161" t="str">
        <f>D1790</f>
        <v>CondomLastSex</v>
      </c>
      <c r="E1791" s="158"/>
      <c r="F1791" s="147"/>
      <c r="G1791" s="130"/>
      <c r="H1791" s="130" t="e">
        <v>#N/A</v>
      </c>
      <c r="I1791" s="144"/>
      <c r="J1791" s="8">
        <v>2</v>
      </c>
      <c r="K1791" s="5" t="s">
        <v>1924</v>
      </c>
      <c r="L1791" s="139"/>
      <c r="M1791" s="139"/>
    </row>
    <row r="1792" spans="1:13" ht="14.65" customHeight="1">
      <c r="A1792" s="159" t="s">
        <v>1866</v>
      </c>
      <c r="B1792" s="159" t="s">
        <v>1895</v>
      </c>
      <c r="C1792" s="159"/>
      <c r="D1792" s="159" t="s">
        <v>1925</v>
      </c>
      <c r="E1792" s="156" t="s">
        <v>1926</v>
      </c>
      <c r="F1792" s="145"/>
      <c r="G1792" s="129" t="s">
        <v>1927</v>
      </c>
      <c r="H1792" s="129" t="s">
        <v>187</v>
      </c>
      <c r="I1792" s="142" t="s">
        <v>188</v>
      </c>
      <c r="J1792" s="8">
        <v>0</v>
      </c>
      <c r="K1792" s="5" t="s">
        <v>314</v>
      </c>
      <c r="L1792" s="137" t="s">
        <v>1928</v>
      </c>
      <c r="M1792" s="137"/>
    </row>
    <row r="1793" spans="1:13">
      <c r="A1793" s="160" t="str">
        <f t="shared" ref="A1793:B1796" si="128">A1792</f>
        <v>Let's talk about sex</v>
      </c>
      <c r="B1793" s="160" t="str">
        <f t="shared" si="128"/>
        <v>Sexual experience over the last year</v>
      </c>
      <c r="C1793" s="160"/>
      <c r="D1793" s="160" t="str">
        <f>D1792</f>
        <v>CondomLastYear</v>
      </c>
      <c r="E1793" s="157"/>
      <c r="F1793" s="146"/>
      <c r="G1793" s="131"/>
      <c r="H1793" s="131" t="s">
        <v>187</v>
      </c>
      <c r="I1793" s="143"/>
      <c r="J1793" s="8">
        <v>1</v>
      </c>
      <c r="K1793" s="5" t="s">
        <v>1929</v>
      </c>
      <c r="L1793" s="138"/>
      <c r="M1793" s="138"/>
    </row>
    <row r="1794" spans="1:13">
      <c r="A1794" s="160" t="str">
        <f t="shared" si="128"/>
        <v>Let's talk about sex</v>
      </c>
      <c r="B1794" s="160" t="str">
        <f t="shared" si="128"/>
        <v>Sexual experience over the last year</v>
      </c>
      <c r="C1794" s="160"/>
      <c r="D1794" s="160" t="str">
        <f>D1793</f>
        <v>CondomLastYear</v>
      </c>
      <c r="E1794" s="157"/>
      <c r="F1794" s="146"/>
      <c r="G1794" s="131"/>
      <c r="H1794" s="131" t="s">
        <v>187</v>
      </c>
      <c r="I1794" s="143"/>
      <c r="J1794" s="8">
        <v>2</v>
      </c>
      <c r="K1794" s="5" t="s">
        <v>1930</v>
      </c>
      <c r="L1794" s="138"/>
      <c r="M1794" s="138"/>
    </row>
    <row r="1795" spans="1:13">
      <c r="A1795" s="160" t="str">
        <f t="shared" si="128"/>
        <v>Let's talk about sex</v>
      </c>
      <c r="B1795" s="160" t="str">
        <f t="shared" si="128"/>
        <v>Sexual experience over the last year</v>
      </c>
      <c r="C1795" s="160"/>
      <c r="D1795" s="160" t="str">
        <f>D1794</f>
        <v>CondomLastYear</v>
      </c>
      <c r="E1795" s="157"/>
      <c r="F1795" s="146"/>
      <c r="G1795" s="131"/>
      <c r="H1795" s="131" t="s">
        <v>187</v>
      </c>
      <c r="I1795" s="143"/>
      <c r="J1795" s="8">
        <v>3</v>
      </c>
      <c r="K1795" s="5" t="s">
        <v>1931</v>
      </c>
      <c r="L1795" s="138"/>
      <c r="M1795" s="138"/>
    </row>
    <row r="1796" spans="1:13">
      <c r="A1796" s="161" t="str">
        <f t="shared" si="128"/>
        <v>Let's talk about sex</v>
      </c>
      <c r="B1796" s="161" t="str">
        <f t="shared" si="128"/>
        <v>Sexual experience over the last year</v>
      </c>
      <c r="C1796" s="161"/>
      <c r="D1796" s="161" t="str">
        <f>D1795</f>
        <v>CondomLastYear</v>
      </c>
      <c r="E1796" s="158"/>
      <c r="F1796" s="147"/>
      <c r="G1796" s="130"/>
      <c r="H1796" s="130" t="s">
        <v>187</v>
      </c>
      <c r="I1796" s="144"/>
      <c r="J1796" s="8">
        <v>4</v>
      </c>
      <c r="K1796" s="5" t="s">
        <v>316</v>
      </c>
      <c r="L1796" s="139"/>
      <c r="M1796" s="139"/>
    </row>
    <row r="1797" spans="1:13">
      <c r="A1797" s="159" t="s">
        <v>1866</v>
      </c>
      <c r="B1797" s="159" t="s">
        <v>1895</v>
      </c>
      <c r="C1797" s="159"/>
      <c r="D1797" s="159" t="s">
        <v>1932</v>
      </c>
      <c r="E1797" s="156" t="s">
        <v>1933</v>
      </c>
      <c r="F1797" s="145" t="s">
        <v>302</v>
      </c>
      <c r="G1797" s="129" t="s">
        <v>205</v>
      </c>
      <c r="H1797" s="129" t="s">
        <v>205</v>
      </c>
      <c r="I1797" s="142" t="s">
        <v>233</v>
      </c>
      <c r="J1797" s="8">
        <v>0</v>
      </c>
      <c r="K1797" s="8" t="s">
        <v>1934</v>
      </c>
      <c r="L1797" s="137"/>
      <c r="M1797" s="137"/>
    </row>
    <row r="1798" spans="1:13">
      <c r="A1798" s="160" t="str">
        <f t="shared" ref="A1798:A1805" si="129">A1797</f>
        <v>Let's talk about sex</v>
      </c>
      <c r="B1798" s="160" t="str">
        <f t="shared" ref="B1798:B1805" si="130">B1797</f>
        <v>Sexual experience over the last year</v>
      </c>
      <c r="C1798" s="160"/>
      <c r="D1798" s="160" t="str">
        <f t="shared" ref="D1798:D1805" si="131">D1797</f>
        <v>FPLastYear</v>
      </c>
      <c r="E1798" s="157"/>
      <c r="F1798" s="146"/>
      <c r="G1798" s="131"/>
      <c r="H1798" s="131" t="e">
        <v>#N/A</v>
      </c>
      <c r="I1798" s="143"/>
      <c r="J1798" s="8">
        <v>1</v>
      </c>
      <c r="K1798" s="8" t="s">
        <v>1935</v>
      </c>
      <c r="L1798" s="138"/>
      <c r="M1798" s="138"/>
    </row>
    <row r="1799" spans="1:13">
      <c r="A1799" s="160" t="str">
        <f t="shared" si="129"/>
        <v>Let's talk about sex</v>
      </c>
      <c r="B1799" s="160" t="str">
        <f t="shared" si="130"/>
        <v>Sexual experience over the last year</v>
      </c>
      <c r="C1799" s="160"/>
      <c r="D1799" s="160" t="str">
        <f t="shared" si="131"/>
        <v>FPLastYear</v>
      </c>
      <c r="E1799" s="157"/>
      <c r="F1799" s="146"/>
      <c r="G1799" s="131"/>
      <c r="H1799" s="131" t="e">
        <v>#N/A</v>
      </c>
      <c r="I1799" s="143"/>
      <c r="J1799" s="8">
        <v>2</v>
      </c>
      <c r="K1799" s="8" t="s">
        <v>1936</v>
      </c>
      <c r="L1799" s="138"/>
      <c r="M1799" s="138"/>
    </row>
    <row r="1800" spans="1:13">
      <c r="A1800" s="160" t="str">
        <f t="shared" si="129"/>
        <v>Let's talk about sex</v>
      </c>
      <c r="B1800" s="160" t="str">
        <f t="shared" si="130"/>
        <v>Sexual experience over the last year</v>
      </c>
      <c r="C1800" s="160"/>
      <c r="D1800" s="160" t="str">
        <f t="shared" si="131"/>
        <v>FPLastYear</v>
      </c>
      <c r="E1800" s="157"/>
      <c r="F1800" s="146"/>
      <c r="G1800" s="131"/>
      <c r="H1800" s="131" t="e">
        <v>#N/A</v>
      </c>
      <c r="I1800" s="143"/>
      <c r="J1800" s="8">
        <v>3</v>
      </c>
      <c r="K1800" s="8" t="s">
        <v>1937</v>
      </c>
      <c r="L1800" s="138"/>
      <c r="M1800" s="138"/>
    </row>
    <row r="1801" spans="1:13">
      <c r="A1801" s="160" t="str">
        <f t="shared" si="129"/>
        <v>Let's talk about sex</v>
      </c>
      <c r="B1801" s="160" t="str">
        <f t="shared" si="130"/>
        <v>Sexual experience over the last year</v>
      </c>
      <c r="C1801" s="160"/>
      <c r="D1801" s="160" t="str">
        <f t="shared" si="131"/>
        <v>FPLastYear</v>
      </c>
      <c r="E1801" s="157"/>
      <c r="F1801" s="146"/>
      <c r="G1801" s="131"/>
      <c r="H1801" s="131" t="e">
        <v>#N/A</v>
      </c>
      <c r="I1801" s="143"/>
      <c r="J1801" s="8">
        <v>4</v>
      </c>
      <c r="K1801" s="8" t="s">
        <v>1938</v>
      </c>
      <c r="L1801" s="138"/>
      <c r="M1801" s="138"/>
    </row>
    <row r="1802" spans="1:13">
      <c r="A1802" s="160" t="str">
        <f t="shared" si="129"/>
        <v>Let's talk about sex</v>
      </c>
      <c r="B1802" s="160" t="str">
        <f t="shared" si="130"/>
        <v>Sexual experience over the last year</v>
      </c>
      <c r="C1802" s="160"/>
      <c r="D1802" s="160" t="str">
        <f t="shared" si="131"/>
        <v>FPLastYear</v>
      </c>
      <c r="E1802" s="157"/>
      <c r="F1802" s="146"/>
      <c r="G1802" s="131"/>
      <c r="H1802" s="131" t="e">
        <v>#N/A</v>
      </c>
      <c r="I1802" s="143"/>
      <c r="J1802" s="8">
        <v>5</v>
      </c>
      <c r="K1802" s="8" t="s">
        <v>1939</v>
      </c>
      <c r="L1802" s="138"/>
      <c r="M1802" s="138"/>
    </row>
    <row r="1803" spans="1:13">
      <c r="A1803" s="160" t="str">
        <f t="shared" si="129"/>
        <v>Let's talk about sex</v>
      </c>
      <c r="B1803" s="160" t="str">
        <f t="shared" si="130"/>
        <v>Sexual experience over the last year</v>
      </c>
      <c r="C1803" s="160"/>
      <c r="D1803" s="160" t="str">
        <f t="shared" si="131"/>
        <v>FPLastYear</v>
      </c>
      <c r="E1803" s="157"/>
      <c r="F1803" s="146"/>
      <c r="G1803" s="131"/>
      <c r="H1803" s="131" t="e">
        <v>#N/A</v>
      </c>
      <c r="I1803" s="143"/>
      <c r="J1803" s="8">
        <v>6</v>
      </c>
      <c r="K1803" s="8" t="s">
        <v>1940</v>
      </c>
      <c r="L1803" s="138"/>
      <c r="M1803" s="138"/>
    </row>
    <row r="1804" spans="1:13">
      <c r="A1804" s="160" t="str">
        <f t="shared" si="129"/>
        <v>Let's talk about sex</v>
      </c>
      <c r="B1804" s="160" t="str">
        <f t="shared" si="130"/>
        <v>Sexual experience over the last year</v>
      </c>
      <c r="C1804" s="160"/>
      <c r="D1804" s="160" t="str">
        <f t="shared" si="131"/>
        <v>FPLastYear</v>
      </c>
      <c r="E1804" s="157"/>
      <c r="F1804" s="146"/>
      <c r="G1804" s="131"/>
      <c r="H1804" s="131" t="e">
        <v>#N/A</v>
      </c>
      <c r="I1804" s="143"/>
      <c r="J1804" s="8">
        <v>7</v>
      </c>
      <c r="K1804" s="8" t="s">
        <v>1941</v>
      </c>
      <c r="L1804" s="138"/>
      <c r="M1804" s="138"/>
    </row>
    <row r="1805" spans="1:13">
      <c r="A1805" s="161" t="str">
        <f t="shared" si="129"/>
        <v>Let's talk about sex</v>
      </c>
      <c r="B1805" s="161" t="str">
        <f t="shared" si="130"/>
        <v>Sexual experience over the last year</v>
      </c>
      <c r="C1805" s="161"/>
      <c r="D1805" s="161" t="str">
        <f t="shared" si="131"/>
        <v>FPLastYear</v>
      </c>
      <c r="E1805" s="158"/>
      <c r="F1805" s="147"/>
      <c r="G1805" s="130"/>
      <c r="H1805" s="130" t="e">
        <v>#N/A</v>
      </c>
      <c r="I1805" s="144"/>
      <c r="J1805" s="8">
        <v>8</v>
      </c>
      <c r="K1805" s="8" t="s">
        <v>324</v>
      </c>
      <c r="L1805" s="139"/>
      <c r="M1805" s="139"/>
    </row>
    <row r="1806" spans="1:13" s="23" customFormat="1">
      <c r="A1806" s="133" t="s">
        <v>1902</v>
      </c>
      <c r="B1806" s="133" t="s">
        <v>1895</v>
      </c>
      <c r="C1806" s="168"/>
      <c r="D1806" s="133" t="s">
        <v>1942</v>
      </c>
      <c r="E1806" s="162" t="s">
        <v>1943</v>
      </c>
      <c r="F1806" s="162"/>
      <c r="G1806" s="133" t="s">
        <v>211</v>
      </c>
      <c r="H1806" s="133" t="s">
        <v>211</v>
      </c>
      <c r="I1806" s="133" t="s">
        <v>188</v>
      </c>
      <c r="J1806" s="8">
        <v>0</v>
      </c>
      <c r="K1806" s="8" t="s">
        <v>219</v>
      </c>
      <c r="L1806" s="168"/>
      <c r="M1806" s="168"/>
    </row>
    <row r="1807" spans="1:13" s="23" customFormat="1">
      <c r="A1807" s="133"/>
      <c r="B1807" s="133"/>
      <c r="C1807" s="168"/>
      <c r="D1807" s="133"/>
      <c r="E1807" s="162"/>
      <c r="F1807" s="162"/>
      <c r="G1807" s="133"/>
      <c r="H1807" s="133"/>
      <c r="I1807" s="133"/>
      <c r="J1807" s="8">
        <v>1</v>
      </c>
      <c r="K1807" s="8" t="s">
        <v>220</v>
      </c>
      <c r="L1807" s="168"/>
      <c r="M1807" s="168"/>
    </row>
    <row r="1808" spans="1:13" s="23" customFormat="1" ht="14.65" customHeight="1">
      <c r="A1808" s="133"/>
      <c r="B1808" s="133"/>
      <c r="C1808" s="168"/>
      <c r="D1808" s="133"/>
      <c r="E1808" s="162"/>
      <c r="F1808" s="162"/>
      <c r="G1808" s="133"/>
      <c r="H1808" s="133"/>
      <c r="I1808" s="133"/>
      <c r="J1808" s="8">
        <v>999</v>
      </c>
      <c r="L1808" s="168"/>
      <c r="M1808" s="168"/>
    </row>
    <row r="1809" spans="1:13" ht="14.65" customHeight="1">
      <c r="A1809" s="163" t="s">
        <v>1866</v>
      </c>
      <c r="B1809" s="163" t="s">
        <v>1895</v>
      </c>
      <c r="C1809" s="163"/>
      <c r="D1809" s="163" t="s">
        <v>1944</v>
      </c>
      <c r="E1809" s="162" t="s">
        <v>1943</v>
      </c>
      <c r="F1809" s="136"/>
      <c r="G1809" s="132" t="s">
        <v>218</v>
      </c>
      <c r="H1809" s="132" t="s">
        <v>187</v>
      </c>
      <c r="I1809" s="133" t="s">
        <v>188</v>
      </c>
      <c r="J1809" s="8">
        <v>0</v>
      </c>
      <c r="K1809" s="5" t="s">
        <v>219</v>
      </c>
      <c r="L1809" s="137"/>
      <c r="M1809" s="137"/>
    </row>
    <row r="1810" spans="1:13">
      <c r="A1810" s="163" t="str">
        <f>A1809</f>
        <v>Let's talk about sex</v>
      </c>
      <c r="B1810" s="163" t="str">
        <f>B1809</f>
        <v>Sexual experience over the last year</v>
      </c>
      <c r="C1810" s="163"/>
      <c r="D1810" s="163" t="str">
        <f>D1809</f>
        <v>FPFemCon</v>
      </c>
      <c r="E1810" s="162"/>
      <c r="F1810" s="136"/>
      <c r="G1810" s="132"/>
      <c r="H1810" s="132" t="s">
        <v>187</v>
      </c>
      <c r="I1810" s="133"/>
      <c r="J1810" s="8">
        <v>1</v>
      </c>
      <c r="K1810" s="5" t="s">
        <v>220</v>
      </c>
      <c r="L1810" s="139"/>
      <c r="M1810" s="139"/>
    </row>
    <row r="1811" spans="1:13" ht="14.65" customHeight="1">
      <c r="A1811" s="163" t="s">
        <v>1866</v>
      </c>
      <c r="B1811" s="163" t="s">
        <v>1895</v>
      </c>
      <c r="C1811" s="163"/>
      <c r="D1811" s="163" t="s">
        <v>1945</v>
      </c>
      <c r="E1811" s="162" t="s">
        <v>1946</v>
      </c>
      <c r="F1811" s="136"/>
      <c r="G1811" s="132" t="s">
        <v>218</v>
      </c>
      <c r="H1811" s="132" t="s">
        <v>187</v>
      </c>
      <c r="I1811" s="133" t="s">
        <v>188</v>
      </c>
      <c r="J1811" s="8">
        <v>0</v>
      </c>
      <c r="K1811" s="5" t="s">
        <v>219</v>
      </c>
      <c r="L1811" s="137"/>
      <c r="M1811" s="137"/>
    </row>
    <row r="1812" spans="1:13">
      <c r="A1812" s="163" t="str">
        <f>A1811</f>
        <v>Let's talk about sex</v>
      </c>
      <c r="B1812" s="163" t="str">
        <f>B1811</f>
        <v>Sexual experience over the last year</v>
      </c>
      <c r="C1812" s="163"/>
      <c r="D1812" s="163" t="str">
        <f>D1811</f>
        <v>FPPill</v>
      </c>
      <c r="E1812" s="162"/>
      <c r="F1812" s="136"/>
      <c r="G1812" s="132"/>
      <c r="H1812" s="132" t="s">
        <v>187</v>
      </c>
      <c r="I1812" s="133"/>
      <c r="J1812" s="8">
        <v>1</v>
      </c>
      <c r="K1812" s="5" t="s">
        <v>220</v>
      </c>
      <c r="L1812" s="139"/>
      <c r="M1812" s="139"/>
    </row>
    <row r="1813" spans="1:13" ht="14.65" customHeight="1">
      <c r="A1813" s="163" t="s">
        <v>1866</v>
      </c>
      <c r="B1813" s="163" t="s">
        <v>1895</v>
      </c>
      <c r="C1813" s="163"/>
      <c r="D1813" s="163" t="s">
        <v>1947</v>
      </c>
      <c r="E1813" s="162" t="s">
        <v>1948</v>
      </c>
      <c r="F1813" s="136"/>
      <c r="G1813" s="132" t="s">
        <v>218</v>
      </c>
      <c r="H1813" s="132" t="s">
        <v>187</v>
      </c>
      <c r="I1813" s="133" t="s">
        <v>188</v>
      </c>
      <c r="J1813" s="8">
        <v>0</v>
      </c>
      <c r="K1813" s="5" t="s">
        <v>219</v>
      </c>
      <c r="L1813" s="137"/>
      <c r="M1813" s="137"/>
    </row>
    <row r="1814" spans="1:13">
      <c r="A1814" s="163" t="str">
        <f>A1813</f>
        <v>Let's talk about sex</v>
      </c>
      <c r="B1814" s="163" t="str">
        <f>B1813</f>
        <v>Sexual experience over the last year</v>
      </c>
      <c r="C1814" s="163"/>
      <c r="D1814" s="163" t="str">
        <f>D1813</f>
        <v>FPInject</v>
      </c>
      <c r="E1814" s="162"/>
      <c r="F1814" s="136"/>
      <c r="G1814" s="132"/>
      <c r="H1814" s="132" t="s">
        <v>187</v>
      </c>
      <c r="I1814" s="133"/>
      <c r="J1814" s="8">
        <v>1</v>
      </c>
      <c r="K1814" s="5" t="s">
        <v>220</v>
      </c>
      <c r="L1814" s="139"/>
      <c r="M1814" s="139"/>
    </row>
    <row r="1815" spans="1:13" ht="14.65" customHeight="1">
      <c r="A1815" s="163" t="s">
        <v>1866</v>
      </c>
      <c r="B1815" s="163" t="s">
        <v>1895</v>
      </c>
      <c r="C1815" s="163"/>
      <c r="D1815" s="163" t="s">
        <v>1949</v>
      </c>
      <c r="E1815" s="162" t="s">
        <v>1950</v>
      </c>
      <c r="F1815" s="136"/>
      <c r="G1815" s="132" t="s">
        <v>218</v>
      </c>
      <c r="H1815" s="132" t="s">
        <v>187</v>
      </c>
      <c r="I1815" s="133" t="s">
        <v>188</v>
      </c>
      <c r="J1815" s="8">
        <v>0</v>
      </c>
      <c r="K1815" s="5" t="s">
        <v>219</v>
      </c>
      <c r="L1815" s="137"/>
      <c r="M1815" s="137"/>
    </row>
    <row r="1816" spans="1:13">
      <c r="A1816" s="163" t="str">
        <f>A1815</f>
        <v>Let's talk about sex</v>
      </c>
      <c r="B1816" s="163" t="str">
        <f>B1815</f>
        <v>Sexual experience over the last year</v>
      </c>
      <c r="C1816" s="163"/>
      <c r="D1816" s="163" t="str">
        <f>D1815</f>
        <v>FPImplant</v>
      </c>
      <c r="E1816" s="162"/>
      <c r="F1816" s="136"/>
      <c r="G1816" s="132"/>
      <c r="H1816" s="132" t="s">
        <v>187</v>
      </c>
      <c r="I1816" s="133"/>
      <c r="J1816" s="8">
        <v>1</v>
      </c>
      <c r="K1816" s="5" t="s">
        <v>220</v>
      </c>
      <c r="L1816" s="139"/>
      <c r="M1816" s="139"/>
    </row>
    <row r="1817" spans="1:13" ht="14.65" customHeight="1">
      <c r="A1817" s="163" t="s">
        <v>1866</v>
      </c>
      <c r="B1817" s="163" t="s">
        <v>1895</v>
      </c>
      <c r="C1817" s="163"/>
      <c r="D1817" s="163" t="s">
        <v>1951</v>
      </c>
      <c r="E1817" s="162" t="s">
        <v>1952</v>
      </c>
      <c r="F1817" s="136"/>
      <c r="G1817" s="132" t="s">
        <v>218</v>
      </c>
      <c r="H1817" s="132" t="s">
        <v>187</v>
      </c>
      <c r="I1817" s="133" t="s">
        <v>188</v>
      </c>
      <c r="J1817" s="8">
        <v>0</v>
      </c>
      <c r="K1817" s="5" t="s">
        <v>219</v>
      </c>
      <c r="L1817" s="137"/>
      <c r="M1817" s="137"/>
    </row>
    <row r="1818" spans="1:13">
      <c r="A1818" s="163" t="str">
        <f>A1817</f>
        <v>Let's talk about sex</v>
      </c>
      <c r="B1818" s="163" t="str">
        <f>B1817</f>
        <v>Sexual experience over the last year</v>
      </c>
      <c r="C1818" s="163"/>
      <c r="D1818" s="163" t="str">
        <f>D1817</f>
        <v>FPWithdraw</v>
      </c>
      <c r="E1818" s="162"/>
      <c r="F1818" s="136"/>
      <c r="G1818" s="132"/>
      <c r="H1818" s="132" t="s">
        <v>187</v>
      </c>
      <c r="I1818" s="133"/>
      <c r="J1818" s="8">
        <v>1</v>
      </c>
      <c r="K1818" s="5" t="s">
        <v>220</v>
      </c>
      <c r="L1818" s="139"/>
      <c r="M1818" s="139"/>
    </row>
    <row r="1819" spans="1:13" ht="14.65" customHeight="1">
      <c r="A1819" s="163" t="s">
        <v>1866</v>
      </c>
      <c r="B1819" s="163" t="s">
        <v>1895</v>
      </c>
      <c r="C1819" s="163"/>
      <c r="D1819" s="163" t="s">
        <v>1953</v>
      </c>
      <c r="E1819" s="162" t="s">
        <v>1954</v>
      </c>
      <c r="F1819" s="136"/>
      <c r="G1819" s="132" t="s">
        <v>218</v>
      </c>
      <c r="H1819" s="132" t="s">
        <v>187</v>
      </c>
      <c r="I1819" s="133" t="s">
        <v>188</v>
      </c>
      <c r="J1819" s="8">
        <v>0</v>
      </c>
      <c r="K1819" s="5" t="s">
        <v>219</v>
      </c>
      <c r="L1819" s="137"/>
      <c r="M1819" s="137"/>
    </row>
    <row r="1820" spans="1:13">
      <c r="A1820" s="163" t="str">
        <f>A1819</f>
        <v>Let's talk about sex</v>
      </c>
      <c r="B1820" s="163" t="str">
        <f>B1819</f>
        <v>Sexual experience over the last year</v>
      </c>
      <c r="C1820" s="163"/>
      <c r="D1820" s="163" t="str">
        <f>D1819</f>
        <v>FPIUD</v>
      </c>
      <c r="E1820" s="162"/>
      <c r="F1820" s="136"/>
      <c r="G1820" s="132"/>
      <c r="H1820" s="132" t="s">
        <v>187</v>
      </c>
      <c r="I1820" s="133"/>
      <c r="J1820" s="8">
        <v>1</v>
      </c>
      <c r="K1820" s="5" t="s">
        <v>220</v>
      </c>
      <c r="L1820" s="139"/>
      <c r="M1820" s="139"/>
    </row>
    <row r="1821" spans="1:13" ht="14.65" customHeight="1">
      <c r="A1821" s="163" t="s">
        <v>1866</v>
      </c>
      <c r="B1821" s="163" t="s">
        <v>1895</v>
      </c>
      <c r="C1821" s="163"/>
      <c r="D1821" s="163" t="s">
        <v>1955</v>
      </c>
      <c r="E1821" s="162" t="s">
        <v>1956</v>
      </c>
      <c r="F1821" s="136"/>
      <c r="G1821" s="132" t="s">
        <v>218</v>
      </c>
      <c r="H1821" s="132" t="s">
        <v>187</v>
      </c>
      <c r="I1821" s="133" t="s">
        <v>188</v>
      </c>
      <c r="J1821" s="8">
        <v>0</v>
      </c>
      <c r="K1821" s="5" t="s">
        <v>219</v>
      </c>
      <c r="L1821" s="137"/>
      <c r="M1821" s="137"/>
    </row>
    <row r="1822" spans="1:13">
      <c r="A1822" s="163" t="str">
        <f>A1821</f>
        <v>Let's talk about sex</v>
      </c>
      <c r="B1822" s="163" t="str">
        <f>B1821</f>
        <v>Sexual experience over the last year</v>
      </c>
      <c r="C1822" s="163"/>
      <c r="D1822" s="163" t="str">
        <f>D1821</f>
        <v>FPSterile</v>
      </c>
      <c r="E1822" s="162"/>
      <c r="F1822" s="136"/>
      <c r="G1822" s="132"/>
      <c r="H1822" s="132" t="s">
        <v>187</v>
      </c>
      <c r="I1822" s="133"/>
      <c r="J1822" s="8">
        <v>1</v>
      </c>
      <c r="K1822" s="5" t="s">
        <v>220</v>
      </c>
      <c r="L1822" s="139"/>
      <c r="M1822" s="139"/>
    </row>
    <row r="1823" spans="1:13" ht="14.65" customHeight="1">
      <c r="A1823" s="163" t="s">
        <v>1866</v>
      </c>
      <c r="B1823" s="163" t="s">
        <v>1867</v>
      </c>
      <c r="C1823" s="163"/>
      <c r="D1823" s="163" t="s">
        <v>1957</v>
      </c>
      <c r="E1823" s="162" t="s">
        <v>1958</v>
      </c>
      <c r="F1823" s="136"/>
      <c r="G1823" s="132" t="s">
        <v>218</v>
      </c>
      <c r="H1823" s="132" t="s">
        <v>187</v>
      </c>
      <c r="I1823" s="133" t="s">
        <v>188</v>
      </c>
      <c r="J1823" s="8">
        <v>0</v>
      </c>
      <c r="K1823" s="5" t="s">
        <v>219</v>
      </c>
      <c r="L1823" s="137"/>
      <c r="M1823" s="137"/>
    </row>
    <row r="1824" spans="1:13">
      <c r="A1824" s="163" t="str">
        <f>A1823</f>
        <v>Let's talk about sex</v>
      </c>
      <c r="B1824" s="163" t="str">
        <f>B1823</f>
        <v>High-risk sexual experience</v>
      </c>
      <c r="C1824" s="163"/>
      <c r="D1824" s="163" t="str">
        <f>D1823</f>
        <v>FP1Partner</v>
      </c>
      <c r="E1824" s="162"/>
      <c r="F1824" s="136"/>
      <c r="G1824" s="132"/>
      <c r="H1824" s="132" t="s">
        <v>187</v>
      </c>
      <c r="I1824" s="133"/>
      <c r="J1824" s="8">
        <v>1</v>
      </c>
      <c r="K1824" s="5" t="s">
        <v>220</v>
      </c>
      <c r="L1824" s="139"/>
      <c r="M1824" s="139"/>
    </row>
    <row r="1825" spans="1:13" ht="14.65" customHeight="1">
      <c r="A1825" s="163" t="s">
        <v>1866</v>
      </c>
      <c r="B1825" s="163" t="s">
        <v>1895</v>
      </c>
      <c r="C1825" s="163"/>
      <c r="D1825" s="163" t="s">
        <v>1959</v>
      </c>
      <c r="E1825" s="162" t="s">
        <v>1960</v>
      </c>
      <c r="F1825" s="136"/>
      <c r="G1825" s="132" t="s">
        <v>218</v>
      </c>
      <c r="H1825" s="132" t="s">
        <v>187</v>
      </c>
      <c r="I1825" s="133" t="s">
        <v>188</v>
      </c>
      <c r="J1825" s="8">
        <v>0</v>
      </c>
      <c r="K1825" s="5" t="s">
        <v>219</v>
      </c>
      <c r="L1825" s="137"/>
      <c r="M1825" s="137"/>
    </row>
    <row r="1826" spans="1:13">
      <c r="A1826" s="163" t="str">
        <f>A1825</f>
        <v>Let's talk about sex</v>
      </c>
      <c r="B1826" s="163" t="str">
        <f>B1825</f>
        <v>Sexual experience over the last year</v>
      </c>
      <c r="C1826" s="163"/>
      <c r="D1826" s="163" t="str">
        <f>D1825</f>
        <v>FPCycle</v>
      </c>
      <c r="E1826" s="162"/>
      <c r="F1826" s="136"/>
      <c r="G1826" s="132"/>
      <c r="H1826" s="132" t="s">
        <v>187</v>
      </c>
      <c r="I1826" s="133"/>
      <c r="J1826" s="8">
        <v>1</v>
      </c>
      <c r="K1826" s="5" t="s">
        <v>220</v>
      </c>
      <c r="L1826" s="139"/>
      <c r="M1826" s="139"/>
    </row>
    <row r="1827" spans="1:13" ht="14.65" customHeight="1">
      <c r="A1827" s="159" t="s">
        <v>1866</v>
      </c>
      <c r="B1827" s="159" t="s">
        <v>1867</v>
      </c>
      <c r="C1827" s="159"/>
      <c r="D1827" s="159" t="s">
        <v>1961</v>
      </c>
      <c r="E1827" s="156" t="s">
        <v>1962</v>
      </c>
      <c r="F1827" s="153" t="s">
        <v>302</v>
      </c>
      <c r="G1827" s="129" t="s">
        <v>205</v>
      </c>
      <c r="H1827" s="129" t="s">
        <v>205</v>
      </c>
      <c r="I1827" s="142" t="s">
        <v>233</v>
      </c>
      <c r="J1827" s="8">
        <v>1</v>
      </c>
      <c r="K1827" s="8" t="s">
        <v>1963</v>
      </c>
      <c r="L1827" s="140"/>
      <c r="M1827" s="140"/>
    </row>
    <row r="1828" spans="1:13">
      <c r="A1828" s="160" t="str">
        <f t="shared" ref="A1828:A1840" si="132">A1827</f>
        <v>Let's talk about sex</v>
      </c>
      <c r="B1828" s="160" t="str">
        <f t="shared" ref="B1828:B1840" si="133">B1827</f>
        <v>High-risk sexual experience</v>
      </c>
      <c r="C1828" s="160"/>
      <c r="D1828" s="160" t="str">
        <f t="shared" ref="D1828:D1840" si="134">D1827</f>
        <v>SexTransact</v>
      </c>
      <c r="E1828" s="157"/>
      <c r="F1828" s="154"/>
      <c r="G1828" s="131"/>
      <c r="H1828" s="131" t="e">
        <v>#N/A</v>
      </c>
      <c r="I1828" s="143"/>
      <c r="J1828" s="8">
        <v>2</v>
      </c>
      <c r="K1828" s="8" t="s">
        <v>1964</v>
      </c>
      <c r="L1828" s="151"/>
      <c r="M1828" s="151"/>
    </row>
    <row r="1829" spans="1:13">
      <c r="A1829" s="160" t="str">
        <f t="shared" si="132"/>
        <v>Let's talk about sex</v>
      </c>
      <c r="B1829" s="160" t="str">
        <f t="shared" si="133"/>
        <v>High-risk sexual experience</v>
      </c>
      <c r="C1829" s="160"/>
      <c r="D1829" s="160" t="str">
        <f t="shared" si="134"/>
        <v>SexTransact</v>
      </c>
      <c r="E1829" s="157"/>
      <c r="F1829" s="154"/>
      <c r="G1829" s="131"/>
      <c r="H1829" s="131" t="e">
        <v>#N/A</v>
      </c>
      <c r="I1829" s="143"/>
      <c r="J1829" s="8">
        <v>3</v>
      </c>
      <c r="K1829" s="8" t="s">
        <v>1965</v>
      </c>
      <c r="L1829" s="151"/>
      <c r="M1829" s="151"/>
    </row>
    <row r="1830" spans="1:13">
      <c r="A1830" s="160" t="str">
        <f t="shared" si="132"/>
        <v>Let's talk about sex</v>
      </c>
      <c r="B1830" s="160" t="str">
        <f t="shared" si="133"/>
        <v>High-risk sexual experience</v>
      </c>
      <c r="C1830" s="160"/>
      <c r="D1830" s="160" t="str">
        <f t="shared" si="134"/>
        <v>SexTransact</v>
      </c>
      <c r="E1830" s="157"/>
      <c r="F1830" s="154"/>
      <c r="G1830" s="131"/>
      <c r="H1830" s="131" t="e">
        <v>#N/A</v>
      </c>
      <c r="I1830" s="143"/>
      <c r="J1830" s="8">
        <v>4</v>
      </c>
      <c r="K1830" s="8" t="s">
        <v>1966</v>
      </c>
      <c r="L1830" s="151"/>
      <c r="M1830" s="151"/>
    </row>
    <row r="1831" spans="1:13">
      <c r="A1831" s="160" t="str">
        <f t="shared" si="132"/>
        <v>Let's talk about sex</v>
      </c>
      <c r="B1831" s="160" t="str">
        <f t="shared" si="133"/>
        <v>High-risk sexual experience</v>
      </c>
      <c r="C1831" s="160"/>
      <c r="D1831" s="160" t="str">
        <f t="shared" si="134"/>
        <v>SexTransact</v>
      </c>
      <c r="E1831" s="157"/>
      <c r="F1831" s="154"/>
      <c r="G1831" s="131"/>
      <c r="H1831" s="131" t="e">
        <v>#N/A</v>
      </c>
      <c r="I1831" s="143"/>
      <c r="J1831" s="8">
        <v>5</v>
      </c>
      <c r="K1831" s="8" t="s">
        <v>1967</v>
      </c>
      <c r="L1831" s="151"/>
      <c r="M1831" s="151"/>
    </row>
    <row r="1832" spans="1:13">
      <c r="A1832" s="160" t="str">
        <f t="shared" si="132"/>
        <v>Let's talk about sex</v>
      </c>
      <c r="B1832" s="160" t="str">
        <f t="shared" si="133"/>
        <v>High-risk sexual experience</v>
      </c>
      <c r="C1832" s="160"/>
      <c r="D1832" s="160" t="str">
        <f t="shared" si="134"/>
        <v>SexTransact</v>
      </c>
      <c r="E1832" s="157"/>
      <c r="F1832" s="154"/>
      <c r="G1832" s="131"/>
      <c r="H1832" s="131" t="e">
        <v>#N/A</v>
      </c>
      <c r="I1832" s="143"/>
      <c r="J1832" s="8">
        <v>6</v>
      </c>
      <c r="K1832" s="8" t="s">
        <v>1968</v>
      </c>
      <c r="L1832" s="151"/>
      <c r="M1832" s="151"/>
    </row>
    <row r="1833" spans="1:13">
      <c r="A1833" s="160" t="str">
        <f t="shared" si="132"/>
        <v>Let's talk about sex</v>
      </c>
      <c r="B1833" s="160" t="str">
        <f t="shared" si="133"/>
        <v>High-risk sexual experience</v>
      </c>
      <c r="C1833" s="160"/>
      <c r="D1833" s="160" t="str">
        <f t="shared" si="134"/>
        <v>SexTransact</v>
      </c>
      <c r="E1833" s="157"/>
      <c r="F1833" s="154"/>
      <c r="G1833" s="131"/>
      <c r="H1833" s="131" t="e">
        <v>#N/A</v>
      </c>
      <c r="I1833" s="143"/>
      <c r="J1833" s="8">
        <v>7</v>
      </c>
      <c r="K1833" s="8" t="s">
        <v>1969</v>
      </c>
      <c r="L1833" s="151"/>
      <c r="M1833" s="151"/>
    </row>
    <row r="1834" spans="1:13">
      <c r="A1834" s="160" t="str">
        <f t="shared" si="132"/>
        <v>Let's talk about sex</v>
      </c>
      <c r="B1834" s="160" t="str">
        <f t="shared" si="133"/>
        <v>High-risk sexual experience</v>
      </c>
      <c r="C1834" s="160"/>
      <c r="D1834" s="160" t="str">
        <f t="shared" si="134"/>
        <v>SexTransact</v>
      </c>
      <c r="E1834" s="157"/>
      <c r="F1834" s="154"/>
      <c r="G1834" s="131"/>
      <c r="H1834" s="131" t="e">
        <v>#N/A</v>
      </c>
      <c r="I1834" s="143"/>
      <c r="J1834" s="8">
        <v>8</v>
      </c>
      <c r="K1834" s="8" t="s">
        <v>1970</v>
      </c>
      <c r="L1834" s="151"/>
      <c r="M1834" s="151"/>
    </row>
    <row r="1835" spans="1:13">
      <c r="A1835" s="160" t="str">
        <f t="shared" si="132"/>
        <v>Let's talk about sex</v>
      </c>
      <c r="B1835" s="160" t="str">
        <f t="shared" si="133"/>
        <v>High-risk sexual experience</v>
      </c>
      <c r="C1835" s="160"/>
      <c r="D1835" s="160" t="str">
        <f t="shared" si="134"/>
        <v>SexTransact</v>
      </c>
      <c r="E1835" s="157"/>
      <c r="F1835" s="154"/>
      <c r="G1835" s="131"/>
      <c r="H1835" s="131" t="e">
        <v>#N/A</v>
      </c>
      <c r="I1835" s="143"/>
      <c r="J1835" s="8">
        <v>9</v>
      </c>
      <c r="K1835" s="8" t="s">
        <v>1971</v>
      </c>
      <c r="L1835" s="151"/>
      <c r="M1835" s="151"/>
    </row>
    <row r="1836" spans="1:13">
      <c r="A1836" s="160" t="str">
        <f t="shared" si="132"/>
        <v>Let's talk about sex</v>
      </c>
      <c r="B1836" s="160" t="str">
        <f t="shared" si="133"/>
        <v>High-risk sexual experience</v>
      </c>
      <c r="C1836" s="160"/>
      <c r="D1836" s="160" t="str">
        <f t="shared" si="134"/>
        <v>SexTransact</v>
      </c>
      <c r="E1836" s="157"/>
      <c r="F1836" s="154"/>
      <c r="G1836" s="131"/>
      <c r="H1836" s="131" t="e">
        <v>#N/A</v>
      </c>
      <c r="I1836" s="143"/>
      <c r="J1836" s="8">
        <v>10</v>
      </c>
      <c r="K1836" s="8" t="s">
        <v>1972</v>
      </c>
      <c r="L1836" s="151"/>
      <c r="M1836" s="151"/>
    </row>
    <row r="1837" spans="1:13">
      <c r="A1837" s="160" t="str">
        <f t="shared" si="132"/>
        <v>Let's talk about sex</v>
      </c>
      <c r="B1837" s="160" t="str">
        <f t="shared" si="133"/>
        <v>High-risk sexual experience</v>
      </c>
      <c r="C1837" s="160"/>
      <c r="D1837" s="160" t="str">
        <f t="shared" si="134"/>
        <v>SexTransact</v>
      </c>
      <c r="E1837" s="157"/>
      <c r="F1837" s="154"/>
      <c r="G1837" s="131"/>
      <c r="H1837" s="131" t="e">
        <v>#N/A</v>
      </c>
      <c r="I1837" s="143"/>
      <c r="J1837" s="8">
        <v>11</v>
      </c>
      <c r="K1837" s="8" t="s">
        <v>1685</v>
      </c>
      <c r="L1837" s="151"/>
      <c r="M1837" s="151"/>
    </row>
    <row r="1838" spans="1:13">
      <c r="A1838" s="160" t="str">
        <f t="shared" si="132"/>
        <v>Let's talk about sex</v>
      </c>
      <c r="B1838" s="160" t="str">
        <f t="shared" si="133"/>
        <v>High-risk sexual experience</v>
      </c>
      <c r="C1838" s="160"/>
      <c r="D1838" s="160" t="str">
        <f t="shared" si="134"/>
        <v>SexTransact</v>
      </c>
      <c r="E1838" s="157"/>
      <c r="F1838" s="154"/>
      <c r="G1838" s="131"/>
      <c r="H1838" s="131" t="e">
        <v>#N/A</v>
      </c>
      <c r="I1838" s="143"/>
      <c r="J1838" s="8">
        <v>12</v>
      </c>
      <c r="K1838" s="8" t="s">
        <v>1973</v>
      </c>
      <c r="L1838" s="151"/>
      <c r="M1838" s="151"/>
    </row>
    <row r="1839" spans="1:13">
      <c r="A1839" s="160" t="str">
        <f t="shared" si="132"/>
        <v>Let's talk about sex</v>
      </c>
      <c r="B1839" s="160" t="str">
        <f t="shared" si="133"/>
        <v>High-risk sexual experience</v>
      </c>
      <c r="C1839" s="160"/>
      <c r="D1839" s="160" t="str">
        <f t="shared" si="134"/>
        <v>SexTransact</v>
      </c>
      <c r="E1839" s="157"/>
      <c r="F1839" s="154"/>
      <c r="G1839" s="131"/>
      <c r="H1839" s="131" t="e">
        <v>#N/A</v>
      </c>
      <c r="I1839" s="143"/>
      <c r="J1839" s="8">
        <v>13</v>
      </c>
      <c r="K1839" s="8" t="s">
        <v>1974</v>
      </c>
      <c r="L1839" s="151"/>
      <c r="M1839" s="151"/>
    </row>
    <row r="1840" spans="1:13">
      <c r="A1840" s="161" t="str">
        <f t="shared" si="132"/>
        <v>Let's talk about sex</v>
      </c>
      <c r="B1840" s="161" t="str">
        <f t="shared" si="133"/>
        <v>High-risk sexual experience</v>
      </c>
      <c r="C1840" s="161"/>
      <c r="D1840" s="161" t="str">
        <f t="shared" si="134"/>
        <v>SexTransact</v>
      </c>
      <c r="E1840" s="158"/>
      <c r="F1840" s="155"/>
      <c r="G1840" s="130"/>
      <c r="H1840" s="130" t="e">
        <v>#N/A</v>
      </c>
      <c r="I1840" s="144"/>
      <c r="J1840" s="8">
        <v>0</v>
      </c>
      <c r="K1840" s="8" t="s">
        <v>1975</v>
      </c>
      <c r="L1840" s="141"/>
      <c r="M1840" s="141"/>
    </row>
    <row r="1841" spans="1:13">
      <c r="A1841" s="163" t="s">
        <v>1866</v>
      </c>
      <c r="B1841" s="163" t="s">
        <v>1895</v>
      </c>
      <c r="C1841" s="163"/>
      <c r="D1841" s="163" t="s">
        <v>1976</v>
      </c>
      <c r="E1841" s="162" t="s">
        <v>1977</v>
      </c>
      <c r="F1841" s="136"/>
      <c r="G1841" s="134" t="s">
        <v>369</v>
      </c>
      <c r="H1841" s="134" t="s">
        <v>187</v>
      </c>
      <c r="I1841" s="133" t="s">
        <v>188</v>
      </c>
      <c r="J1841" s="8">
        <v>0</v>
      </c>
      <c r="K1841" s="5" t="s">
        <v>219</v>
      </c>
      <c r="L1841" s="137"/>
      <c r="M1841" s="137"/>
    </row>
    <row r="1842" spans="1:13">
      <c r="A1842" s="163" t="str">
        <f>A1841</f>
        <v>Let's talk about sex</v>
      </c>
      <c r="B1842" s="163" t="str">
        <f>B1841</f>
        <v>Sexual experience over the last year</v>
      </c>
      <c r="C1842" s="163"/>
      <c r="D1842" s="163" t="str">
        <f>D1841</f>
        <v>SexTransact6Months</v>
      </c>
      <c r="E1842" s="162"/>
      <c r="F1842" s="136"/>
      <c r="G1842" s="134"/>
      <c r="H1842" s="134" t="s">
        <v>187</v>
      </c>
      <c r="I1842" s="133"/>
      <c r="J1842" s="8">
        <v>1</v>
      </c>
      <c r="K1842" s="5" t="s">
        <v>220</v>
      </c>
      <c r="L1842" s="139"/>
      <c r="M1842" s="139"/>
    </row>
    <row r="1843" spans="1:13" ht="43.9" customHeight="1">
      <c r="A1843" s="5" t="s">
        <v>1866</v>
      </c>
      <c r="B1843" s="5" t="s">
        <v>1867</v>
      </c>
      <c r="C1843" s="5"/>
      <c r="D1843" s="5" t="s">
        <v>1978</v>
      </c>
      <c r="E1843" s="50" t="s">
        <v>1979</v>
      </c>
      <c r="F1843" s="26"/>
      <c r="G1843" s="38" t="s">
        <v>218</v>
      </c>
      <c r="H1843" s="38" t="s">
        <v>187</v>
      </c>
      <c r="I1843" s="8" t="s">
        <v>200</v>
      </c>
      <c r="J1843" s="8" t="s">
        <v>201</v>
      </c>
      <c r="K1843" s="5" t="s">
        <v>201</v>
      </c>
      <c r="L1843" s="91"/>
      <c r="M1843" s="91" t="s">
        <v>746</v>
      </c>
    </row>
    <row r="1844" spans="1:13" ht="43.9" customHeight="1">
      <c r="A1844" s="5" t="s">
        <v>1866</v>
      </c>
      <c r="B1844" s="5" t="s">
        <v>1980</v>
      </c>
      <c r="C1844" s="5"/>
      <c r="D1844" s="5" t="s">
        <v>1981</v>
      </c>
      <c r="E1844" s="50" t="s">
        <v>1982</v>
      </c>
      <c r="F1844" s="26"/>
      <c r="G1844" s="38" t="s">
        <v>187</v>
      </c>
      <c r="H1844" s="38" t="s">
        <v>206</v>
      </c>
      <c r="I1844" s="8" t="s">
        <v>200</v>
      </c>
      <c r="J1844" s="8" t="s">
        <v>201</v>
      </c>
      <c r="K1844" s="5" t="s">
        <v>201</v>
      </c>
      <c r="L1844" s="91" t="s">
        <v>1983</v>
      </c>
      <c r="M1844" s="91" t="s">
        <v>1984</v>
      </c>
    </row>
    <row r="1845" spans="1:13" ht="14.65" customHeight="1">
      <c r="A1845" s="163" t="s">
        <v>1866</v>
      </c>
      <c r="B1845" s="163" t="s">
        <v>1980</v>
      </c>
      <c r="C1845" s="163"/>
      <c r="D1845" s="163" t="s">
        <v>1985</v>
      </c>
      <c r="E1845" s="162" t="s">
        <v>1986</v>
      </c>
      <c r="F1845" s="136"/>
      <c r="G1845" s="132" t="s">
        <v>218</v>
      </c>
      <c r="H1845" s="132" t="s">
        <v>206</v>
      </c>
      <c r="I1845" s="133" t="s">
        <v>188</v>
      </c>
      <c r="J1845" s="8">
        <v>0</v>
      </c>
      <c r="K1845" s="5" t="s">
        <v>219</v>
      </c>
      <c r="L1845" s="137"/>
      <c r="M1845" s="137"/>
    </row>
    <row r="1846" spans="1:13">
      <c r="A1846" s="163" t="str">
        <f>A1845</f>
        <v>Let's talk about sex</v>
      </c>
      <c r="B1846" s="163" t="str">
        <f>B1845</f>
        <v>Reproductive practices, intentions, and decision-making</v>
      </c>
      <c r="C1846" s="163"/>
      <c r="D1846" s="163" t="str">
        <f>D1845</f>
        <v>PregLastYearRaw</v>
      </c>
      <c r="E1846" s="162"/>
      <c r="F1846" s="136"/>
      <c r="G1846" s="132"/>
      <c r="H1846" s="132" t="s">
        <v>206</v>
      </c>
      <c r="I1846" s="133"/>
      <c r="J1846" s="8">
        <v>1</v>
      </c>
      <c r="K1846" s="5" t="s">
        <v>220</v>
      </c>
      <c r="L1846" s="138"/>
      <c r="M1846" s="138"/>
    </row>
    <row r="1847" spans="1:13">
      <c r="A1847" s="163" t="str">
        <f>A1846</f>
        <v>Let's talk about sex</v>
      </c>
      <c r="B1847" s="163" t="str">
        <f>B1846</f>
        <v>Reproductive practices, intentions, and decision-making</v>
      </c>
      <c r="C1847" s="163"/>
      <c r="D1847" s="163" t="str">
        <f>D1846</f>
        <v>PregLastYearRaw</v>
      </c>
      <c r="E1847" s="162"/>
      <c r="F1847" s="136"/>
      <c r="G1847" s="132"/>
      <c r="H1847" s="132" t="s">
        <v>206</v>
      </c>
      <c r="I1847" s="133"/>
      <c r="J1847" s="8">
        <v>999</v>
      </c>
      <c r="K1847" s="5" t="s">
        <v>453</v>
      </c>
      <c r="L1847" s="139"/>
      <c r="M1847" s="139"/>
    </row>
    <row r="1848" spans="1:13" ht="43.9" customHeight="1">
      <c r="A1848" s="5" t="s">
        <v>1866</v>
      </c>
      <c r="B1848" s="5" t="s">
        <v>1980</v>
      </c>
      <c r="C1848" s="5"/>
      <c r="D1848" s="5" t="s">
        <v>1987</v>
      </c>
      <c r="E1848" s="50" t="s">
        <v>1988</v>
      </c>
      <c r="F1848" s="26"/>
      <c r="G1848" s="38" t="s">
        <v>187</v>
      </c>
      <c r="H1848" s="38" t="s">
        <v>187</v>
      </c>
      <c r="I1848" s="8" t="s">
        <v>200</v>
      </c>
      <c r="J1848" s="8" t="s">
        <v>201</v>
      </c>
      <c r="K1848" s="5" t="s">
        <v>201</v>
      </c>
      <c r="L1848" s="91"/>
      <c r="M1848" s="91" t="s">
        <v>732</v>
      </c>
    </row>
    <row r="1849" spans="1:13" ht="16.149999999999999" customHeight="1">
      <c r="A1849" s="159" t="s">
        <v>1866</v>
      </c>
      <c r="B1849" s="159" t="s">
        <v>1878</v>
      </c>
      <c r="C1849" s="159"/>
      <c r="D1849" s="159" t="s">
        <v>1989</v>
      </c>
      <c r="E1849" s="156" t="s">
        <v>1990</v>
      </c>
      <c r="F1849" s="153" t="s">
        <v>302</v>
      </c>
      <c r="G1849" s="129" t="s">
        <v>1991</v>
      </c>
      <c r="H1849" s="129" t="s">
        <v>187</v>
      </c>
      <c r="I1849" s="142" t="s">
        <v>233</v>
      </c>
      <c r="J1849" s="8">
        <v>0</v>
      </c>
      <c r="K1849" s="5" t="s">
        <v>1992</v>
      </c>
      <c r="L1849" s="140"/>
      <c r="M1849" s="140"/>
    </row>
    <row r="1850" spans="1:13" ht="14.65" customHeight="1">
      <c r="A1850" s="160" t="str">
        <f t="shared" ref="A1850:A1855" si="135">A1849</f>
        <v>Let's talk about sex</v>
      </c>
      <c r="B1850" s="160" t="str">
        <f t="shared" ref="B1850:B1855" si="136">B1849</f>
        <v>First sexual experience</v>
      </c>
      <c r="C1850" s="160"/>
      <c r="D1850" s="160" t="str">
        <f t="shared" ref="D1850:D1855" si="137">D1849</f>
        <v>SexFirstTimeLike</v>
      </c>
      <c r="E1850" s="157"/>
      <c r="F1850" s="154"/>
      <c r="G1850" s="131"/>
      <c r="H1850" s="131">
        <v>0</v>
      </c>
      <c r="I1850" s="143"/>
      <c r="J1850" s="8">
        <v>1</v>
      </c>
      <c r="K1850" s="5" t="s">
        <v>1993</v>
      </c>
      <c r="L1850" s="151" t="s">
        <v>1994</v>
      </c>
      <c r="M1850" s="151"/>
    </row>
    <row r="1851" spans="1:13" ht="14.65" customHeight="1">
      <c r="A1851" s="160" t="str">
        <f t="shared" si="135"/>
        <v>Let's talk about sex</v>
      </c>
      <c r="B1851" s="160" t="str">
        <f t="shared" si="136"/>
        <v>First sexual experience</v>
      </c>
      <c r="C1851" s="160"/>
      <c r="D1851" s="160" t="str">
        <f t="shared" si="137"/>
        <v>SexFirstTimeLike</v>
      </c>
      <c r="E1851" s="157"/>
      <c r="F1851" s="154"/>
      <c r="G1851" s="131"/>
      <c r="H1851" s="131">
        <v>0</v>
      </c>
      <c r="I1851" s="143"/>
      <c r="J1851" s="8">
        <v>2</v>
      </c>
      <c r="K1851" s="5" t="s">
        <v>1995</v>
      </c>
      <c r="L1851" s="151"/>
      <c r="M1851" s="151"/>
    </row>
    <row r="1852" spans="1:13" ht="14.65" customHeight="1">
      <c r="A1852" s="160" t="str">
        <f t="shared" si="135"/>
        <v>Let's talk about sex</v>
      </c>
      <c r="B1852" s="160" t="str">
        <f t="shared" si="136"/>
        <v>First sexual experience</v>
      </c>
      <c r="C1852" s="160"/>
      <c r="D1852" s="160" t="str">
        <f t="shared" si="137"/>
        <v>SexFirstTimeLike</v>
      </c>
      <c r="E1852" s="157"/>
      <c r="F1852" s="154"/>
      <c r="G1852" s="131"/>
      <c r="H1852" s="131">
        <v>0</v>
      </c>
      <c r="I1852" s="143"/>
      <c r="J1852" s="8">
        <v>3</v>
      </c>
      <c r="K1852" s="5" t="s">
        <v>1996</v>
      </c>
      <c r="L1852" s="151"/>
      <c r="M1852" s="151"/>
    </row>
    <row r="1853" spans="1:13" ht="14.65" customHeight="1">
      <c r="A1853" s="160" t="str">
        <f t="shared" si="135"/>
        <v>Let's talk about sex</v>
      </c>
      <c r="B1853" s="160" t="str">
        <f t="shared" si="136"/>
        <v>First sexual experience</v>
      </c>
      <c r="C1853" s="160"/>
      <c r="D1853" s="160" t="str">
        <f t="shared" si="137"/>
        <v>SexFirstTimeLike</v>
      </c>
      <c r="E1853" s="157"/>
      <c r="F1853" s="154"/>
      <c r="G1853" s="131"/>
      <c r="H1853" s="131">
        <v>0</v>
      </c>
      <c r="I1853" s="143"/>
      <c r="J1853" s="8">
        <v>4</v>
      </c>
      <c r="K1853" s="5" t="s">
        <v>1997</v>
      </c>
      <c r="L1853" s="151"/>
      <c r="M1853" s="151"/>
    </row>
    <row r="1854" spans="1:13" ht="14.65" customHeight="1">
      <c r="A1854" s="160" t="str">
        <f t="shared" si="135"/>
        <v>Let's talk about sex</v>
      </c>
      <c r="B1854" s="160" t="str">
        <f t="shared" si="136"/>
        <v>First sexual experience</v>
      </c>
      <c r="C1854" s="160"/>
      <c r="D1854" s="160" t="str">
        <f t="shared" si="137"/>
        <v>SexFirstTimeLike</v>
      </c>
      <c r="E1854" s="157"/>
      <c r="F1854" s="154"/>
      <c r="G1854" s="131"/>
      <c r="H1854" s="131">
        <v>0</v>
      </c>
      <c r="I1854" s="143"/>
      <c r="J1854" s="8">
        <v>5</v>
      </c>
      <c r="K1854" s="5" t="s">
        <v>1998</v>
      </c>
      <c r="L1854" s="151"/>
      <c r="M1854" s="151"/>
    </row>
    <row r="1855" spans="1:13" ht="27" customHeight="1">
      <c r="A1855" s="161" t="str">
        <f t="shared" si="135"/>
        <v>Let's talk about sex</v>
      </c>
      <c r="B1855" s="161" t="str">
        <f t="shared" si="136"/>
        <v>First sexual experience</v>
      </c>
      <c r="C1855" s="161"/>
      <c r="D1855" s="161" t="str">
        <f t="shared" si="137"/>
        <v>SexFirstTimeLike</v>
      </c>
      <c r="E1855" s="158"/>
      <c r="F1855" s="155"/>
      <c r="G1855" s="130"/>
      <c r="H1855" s="130">
        <v>0</v>
      </c>
      <c r="I1855" s="144"/>
      <c r="J1855" s="8">
        <v>6</v>
      </c>
      <c r="K1855" s="5" t="s">
        <v>1999</v>
      </c>
      <c r="L1855" s="141"/>
      <c r="M1855" s="141"/>
    </row>
    <row r="1856" spans="1:13" ht="14.65" customHeight="1">
      <c r="A1856" s="163" t="s">
        <v>1866</v>
      </c>
      <c r="B1856" s="163" t="s">
        <v>1878</v>
      </c>
      <c r="C1856" s="163"/>
      <c r="D1856" s="163" t="s">
        <v>2000</v>
      </c>
      <c r="E1856" s="162" t="s">
        <v>2001</v>
      </c>
      <c r="F1856" s="136" t="s">
        <v>302</v>
      </c>
      <c r="G1856" s="134" t="s">
        <v>2002</v>
      </c>
      <c r="H1856" s="134" t="s">
        <v>187</v>
      </c>
      <c r="I1856" s="133" t="s">
        <v>233</v>
      </c>
      <c r="J1856" s="8">
        <v>0</v>
      </c>
      <c r="K1856" s="5" t="s">
        <v>1934</v>
      </c>
      <c r="L1856" s="137" t="s">
        <v>1994</v>
      </c>
      <c r="M1856" s="137" t="s">
        <v>2003</v>
      </c>
    </row>
    <row r="1857" spans="1:13">
      <c r="A1857" s="163" t="str">
        <f t="shared" ref="A1857:A1865" si="138">A1856</f>
        <v>Let's talk about sex</v>
      </c>
      <c r="B1857" s="163" t="str">
        <f t="shared" ref="B1857:B1867" si="139">B1856</f>
        <v>First sexual experience</v>
      </c>
      <c r="C1857" s="163"/>
      <c r="D1857" s="163" t="str">
        <f t="shared" ref="D1857:D1867" si="140">D1856</f>
        <v>SexFirstTimeFP</v>
      </c>
      <c r="E1857" s="162"/>
      <c r="F1857" s="136"/>
      <c r="G1857" s="134"/>
      <c r="H1857" s="134">
        <v>0</v>
      </c>
      <c r="I1857" s="133"/>
      <c r="J1857" s="8">
        <v>1</v>
      </c>
      <c r="K1857" s="5" t="s">
        <v>1935</v>
      </c>
      <c r="L1857" s="138"/>
      <c r="M1857" s="138"/>
    </row>
    <row r="1858" spans="1:13">
      <c r="A1858" s="163" t="str">
        <f t="shared" si="138"/>
        <v>Let's talk about sex</v>
      </c>
      <c r="B1858" s="163" t="str">
        <f t="shared" si="139"/>
        <v>First sexual experience</v>
      </c>
      <c r="C1858" s="163"/>
      <c r="D1858" s="163" t="str">
        <f t="shared" si="140"/>
        <v>SexFirstTimeFP</v>
      </c>
      <c r="E1858" s="162"/>
      <c r="F1858" s="136"/>
      <c r="G1858" s="134"/>
      <c r="H1858" s="134">
        <v>0</v>
      </c>
      <c r="I1858" s="133"/>
      <c r="J1858" s="8">
        <v>2</v>
      </c>
      <c r="K1858" s="5" t="s">
        <v>1936</v>
      </c>
      <c r="L1858" s="138"/>
      <c r="M1858" s="138"/>
    </row>
    <row r="1859" spans="1:13">
      <c r="A1859" s="163" t="str">
        <f t="shared" si="138"/>
        <v>Let's talk about sex</v>
      </c>
      <c r="B1859" s="163" t="str">
        <f t="shared" si="139"/>
        <v>First sexual experience</v>
      </c>
      <c r="C1859" s="163"/>
      <c r="D1859" s="163" t="str">
        <f t="shared" si="140"/>
        <v>SexFirstTimeFP</v>
      </c>
      <c r="E1859" s="162"/>
      <c r="F1859" s="136"/>
      <c r="G1859" s="134"/>
      <c r="H1859" s="134">
        <v>0</v>
      </c>
      <c r="I1859" s="133"/>
      <c r="J1859" s="8">
        <v>3</v>
      </c>
      <c r="K1859" s="5" t="s">
        <v>2004</v>
      </c>
      <c r="L1859" s="138"/>
      <c r="M1859" s="138"/>
    </row>
    <row r="1860" spans="1:13">
      <c r="A1860" s="163" t="str">
        <f t="shared" si="138"/>
        <v>Let's talk about sex</v>
      </c>
      <c r="B1860" s="163" t="str">
        <f t="shared" si="139"/>
        <v>First sexual experience</v>
      </c>
      <c r="C1860" s="163"/>
      <c r="D1860" s="163" t="str">
        <f t="shared" si="140"/>
        <v>SexFirstTimeFP</v>
      </c>
      <c r="E1860" s="162"/>
      <c r="F1860" s="136"/>
      <c r="G1860" s="134"/>
      <c r="H1860" s="134">
        <v>0</v>
      </c>
      <c r="I1860" s="133"/>
      <c r="J1860" s="8">
        <v>4</v>
      </c>
      <c r="K1860" s="5" t="s">
        <v>1938</v>
      </c>
      <c r="L1860" s="138"/>
      <c r="M1860" s="138"/>
    </row>
    <row r="1861" spans="1:13">
      <c r="A1861" s="163" t="str">
        <f t="shared" si="138"/>
        <v>Let's talk about sex</v>
      </c>
      <c r="B1861" s="163" t="str">
        <f t="shared" si="139"/>
        <v>First sexual experience</v>
      </c>
      <c r="C1861" s="163"/>
      <c r="D1861" s="163" t="str">
        <f t="shared" si="140"/>
        <v>SexFirstTimeFP</v>
      </c>
      <c r="E1861" s="162"/>
      <c r="F1861" s="136"/>
      <c r="G1861" s="134"/>
      <c r="H1861" s="134">
        <v>0</v>
      </c>
      <c r="I1861" s="133"/>
      <c r="J1861" s="8">
        <v>5</v>
      </c>
      <c r="K1861" s="5" t="s">
        <v>2005</v>
      </c>
      <c r="L1861" s="138"/>
      <c r="M1861" s="138"/>
    </row>
    <row r="1862" spans="1:13">
      <c r="A1862" s="163" t="str">
        <f t="shared" si="138"/>
        <v>Let's talk about sex</v>
      </c>
      <c r="B1862" s="163" t="str">
        <f t="shared" si="139"/>
        <v>First sexual experience</v>
      </c>
      <c r="C1862" s="163"/>
      <c r="D1862" s="163" t="str">
        <f t="shared" si="140"/>
        <v>SexFirstTimeFP</v>
      </c>
      <c r="E1862" s="162"/>
      <c r="F1862" s="136"/>
      <c r="G1862" s="134"/>
      <c r="H1862" s="134">
        <v>0</v>
      </c>
      <c r="I1862" s="133"/>
      <c r="J1862" s="8">
        <v>6</v>
      </c>
      <c r="K1862" s="5" t="s">
        <v>2006</v>
      </c>
      <c r="L1862" s="138"/>
      <c r="M1862" s="138"/>
    </row>
    <row r="1863" spans="1:13">
      <c r="A1863" s="163" t="str">
        <f t="shared" si="138"/>
        <v>Let's talk about sex</v>
      </c>
      <c r="B1863" s="163" t="str">
        <f t="shared" si="139"/>
        <v>First sexual experience</v>
      </c>
      <c r="C1863" s="163"/>
      <c r="D1863" s="163" t="str">
        <f t="shared" si="140"/>
        <v>SexFirstTimeFP</v>
      </c>
      <c r="E1863" s="162"/>
      <c r="F1863" s="136"/>
      <c r="G1863" s="134"/>
      <c r="H1863" s="134">
        <v>0</v>
      </c>
      <c r="I1863" s="133"/>
      <c r="J1863" s="8">
        <v>7</v>
      </c>
      <c r="K1863" s="5" t="s">
        <v>1940</v>
      </c>
      <c r="L1863" s="138"/>
      <c r="M1863" s="138"/>
    </row>
    <row r="1864" spans="1:13">
      <c r="A1864" s="163" t="str">
        <f t="shared" si="138"/>
        <v>Let's talk about sex</v>
      </c>
      <c r="B1864" s="163" t="str">
        <f t="shared" si="139"/>
        <v>First sexual experience</v>
      </c>
      <c r="C1864" s="163"/>
      <c r="D1864" s="163" t="str">
        <f t="shared" si="140"/>
        <v>SexFirstTimeFP</v>
      </c>
      <c r="E1864" s="162"/>
      <c r="F1864" s="136"/>
      <c r="G1864" s="134"/>
      <c r="H1864" s="134">
        <v>0</v>
      </c>
      <c r="I1864" s="133"/>
      <c r="J1864" s="8">
        <v>8</v>
      </c>
      <c r="K1864" s="5" t="s">
        <v>1939</v>
      </c>
      <c r="L1864" s="138"/>
      <c r="M1864" s="138"/>
    </row>
    <row r="1865" spans="1:13">
      <c r="A1865" s="163" t="str">
        <f t="shared" si="138"/>
        <v>Let's talk about sex</v>
      </c>
      <c r="B1865" s="163" t="str">
        <f t="shared" si="139"/>
        <v>First sexual experience</v>
      </c>
      <c r="C1865" s="163"/>
      <c r="D1865" s="163" t="str">
        <f t="shared" si="140"/>
        <v>SexFirstTimeFP</v>
      </c>
      <c r="E1865" s="162"/>
      <c r="F1865" s="136"/>
      <c r="G1865" s="134"/>
      <c r="H1865" s="134">
        <v>0</v>
      </c>
      <c r="I1865" s="133"/>
      <c r="J1865" s="8">
        <v>9</v>
      </c>
      <c r="K1865" s="5" t="s">
        <v>1941</v>
      </c>
      <c r="L1865" s="138"/>
      <c r="M1865" s="138"/>
    </row>
    <row r="1866" spans="1:13">
      <c r="A1866" s="163" t="str">
        <f>A1865</f>
        <v>Let's talk about sex</v>
      </c>
      <c r="B1866" s="163" t="str">
        <f t="shared" si="139"/>
        <v>First sexual experience</v>
      </c>
      <c r="C1866" s="163"/>
      <c r="D1866" s="163" t="str">
        <f t="shared" si="140"/>
        <v>SexFirstTimeFP</v>
      </c>
      <c r="E1866" s="162"/>
      <c r="F1866" s="136"/>
      <c r="G1866" s="134"/>
      <c r="H1866" s="134">
        <v>0</v>
      </c>
      <c r="I1866" s="133"/>
      <c r="J1866" s="8">
        <v>10</v>
      </c>
      <c r="K1866" s="5" t="s">
        <v>2007</v>
      </c>
      <c r="L1866" s="138"/>
      <c r="M1866" s="138"/>
    </row>
    <row r="1867" spans="1:13">
      <c r="A1867" s="163" t="str">
        <f>A1865</f>
        <v>Let's talk about sex</v>
      </c>
      <c r="B1867" s="163" t="str">
        <f t="shared" si="139"/>
        <v>First sexual experience</v>
      </c>
      <c r="C1867" s="163"/>
      <c r="D1867" s="163" t="str">
        <f t="shared" si="140"/>
        <v>SexFirstTimeFP</v>
      </c>
      <c r="E1867" s="162"/>
      <c r="F1867" s="136"/>
      <c r="G1867" s="134"/>
      <c r="H1867" s="134">
        <v>0</v>
      </c>
      <c r="I1867" s="133"/>
      <c r="J1867" s="8">
        <v>11</v>
      </c>
      <c r="K1867" s="5" t="s">
        <v>2008</v>
      </c>
      <c r="L1867" s="139"/>
      <c r="M1867" s="139"/>
    </row>
    <row r="1868" spans="1:13" s="23" customFormat="1">
      <c r="A1868" s="133" t="s">
        <v>1902</v>
      </c>
      <c r="B1868" s="133" t="s">
        <v>1907</v>
      </c>
      <c r="C1868" s="168"/>
      <c r="D1868" s="133" t="s">
        <v>2009</v>
      </c>
      <c r="E1868" s="162" t="s">
        <v>2010</v>
      </c>
      <c r="F1868" s="162"/>
      <c r="G1868" s="133" t="s">
        <v>211</v>
      </c>
      <c r="H1868" s="133" t="s">
        <v>211</v>
      </c>
      <c r="I1868" s="133" t="s">
        <v>188</v>
      </c>
      <c r="J1868" s="8">
        <v>777</v>
      </c>
      <c r="K1868" s="8" t="s">
        <v>1992</v>
      </c>
      <c r="L1868" s="168"/>
      <c r="M1868" s="168"/>
    </row>
    <row r="1869" spans="1:13" s="23" customFormat="1">
      <c r="A1869" s="133"/>
      <c r="B1869" s="133"/>
      <c r="C1869" s="168"/>
      <c r="D1869" s="133"/>
      <c r="E1869" s="162"/>
      <c r="F1869" s="162"/>
      <c r="G1869" s="133"/>
      <c r="H1869" s="133"/>
      <c r="I1869" s="133"/>
      <c r="J1869" s="8">
        <v>1</v>
      </c>
      <c r="K1869" s="8" t="s">
        <v>2011</v>
      </c>
      <c r="L1869" s="168"/>
      <c r="M1869" s="168"/>
    </row>
    <row r="1870" spans="1:13" s="23" customFormat="1">
      <c r="A1870" s="133"/>
      <c r="B1870" s="133"/>
      <c r="C1870" s="168"/>
      <c r="D1870" s="133"/>
      <c r="E1870" s="162"/>
      <c r="F1870" s="162"/>
      <c r="G1870" s="133"/>
      <c r="H1870" s="133"/>
      <c r="I1870" s="133"/>
      <c r="J1870" s="8">
        <v>2</v>
      </c>
      <c r="K1870" s="8" t="s">
        <v>2012</v>
      </c>
      <c r="L1870" s="168"/>
      <c r="M1870" s="168"/>
    </row>
    <row r="1871" spans="1:13" s="23" customFormat="1">
      <c r="A1871" s="133"/>
      <c r="B1871" s="133"/>
      <c r="C1871" s="168"/>
      <c r="D1871" s="133"/>
      <c r="E1871" s="162"/>
      <c r="F1871" s="162"/>
      <c r="G1871" s="133"/>
      <c r="H1871" s="133"/>
      <c r="I1871" s="133"/>
      <c r="J1871" s="8">
        <v>3</v>
      </c>
      <c r="K1871" s="8" t="s">
        <v>2013</v>
      </c>
      <c r="L1871" s="168"/>
      <c r="M1871" s="168"/>
    </row>
    <row r="1872" spans="1:13" s="23" customFormat="1">
      <c r="A1872" s="133"/>
      <c r="B1872" s="133"/>
      <c r="C1872" s="168"/>
      <c r="D1872" s="133"/>
      <c r="E1872" s="162"/>
      <c r="F1872" s="162"/>
      <c r="G1872" s="133"/>
      <c r="H1872" s="133"/>
      <c r="I1872" s="133"/>
      <c r="J1872" s="8">
        <v>4</v>
      </c>
      <c r="K1872" s="8" t="s">
        <v>2014</v>
      </c>
      <c r="L1872" s="168"/>
      <c r="M1872" s="168"/>
    </row>
    <row r="1873" spans="1:13" s="23" customFormat="1">
      <c r="A1873" s="133"/>
      <c r="B1873" s="133"/>
      <c r="C1873" s="168"/>
      <c r="D1873" s="133"/>
      <c r="E1873" s="162"/>
      <c r="F1873" s="162"/>
      <c r="G1873" s="133"/>
      <c r="H1873" s="133"/>
      <c r="I1873" s="133"/>
      <c r="J1873" s="8">
        <v>5</v>
      </c>
      <c r="K1873" s="8" t="s">
        <v>2015</v>
      </c>
      <c r="L1873" s="168"/>
      <c r="M1873" s="168"/>
    </row>
    <row r="1874" spans="1:13" s="23" customFormat="1" ht="14.65" customHeight="1">
      <c r="A1874" s="133"/>
      <c r="B1874" s="133"/>
      <c r="C1874" s="168"/>
      <c r="D1874" s="133"/>
      <c r="E1874" s="162"/>
      <c r="F1874" s="162"/>
      <c r="G1874" s="133"/>
      <c r="H1874" s="133"/>
      <c r="I1874" s="133"/>
      <c r="J1874" s="8">
        <v>6</v>
      </c>
      <c r="K1874" s="8" t="s">
        <v>2016</v>
      </c>
      <c r="L1874" s="168"/>
      <c r="M1874" s="168"/>
    </row>
    <row r="1875" spans="1:13" ht="14.65" customHeight="1">
      <c r="A1875" s="163" t="s">
        <v>1866</v>
      </c>
      <c r="B1875" s="163" t="s">
        <v>1895</v>
      </c>
      <c r="C1875" s="163"/>
      <c r="D1875" s="163" t="s">
        <v>2017</v>
      </c>
      <c r="E1875" s="156" t="s">
        <v>2018</v>
      </c>
      <c r="F1875" s="152" t="s">
        <v>302</v>
      </c>
      <c r="G1875" s="134" t="s">
        <v>2019</v>
      </c>
      <c r="H1875" s="134" t="s">
        <v>187</v>
      </c>
      <c r="I1875" s="142" t="s">
        <v>233</v>
      </c>
      <c r="J1875" s="8" t="s">
        <v>453</v>
      </c>
      <c r="K1875" s="5" t="s">
        <v>453</v>
      </c>
      <c r="L1875" s="140" t="s">
        <v>235</v>
      </c>
      <c r="M1875" s="140" t="s">
        <v>2020</v>
      </c>
    </row>
    <row r="1876" spans="1:13">
      <c r="A1876" s="163" t="str">
        <f t="shared" ref="A1876:B1880" si="141">A1875</f>
        <v>Let's talk about sex</v>
      </c>
      <c r="B1876" s="163" t="str">
        <f t="shared" si="141"/>
        <v>Sexual experience over the last year</v>
      </c>
      <c r="C1876" s="163"/>
      <c r="D1876" s="163" t="str">
        <f>D1875</f>
        <v>FPReason</v>
      </c>
      <c r="E1876" s="157"/>
      <c r="F1876" s="152"/>
      <c r="G1876" s="134"/>
      <c r="H1876" s="134">
        <v>0</v>
      </c>
      <c r="I1876" s="143"/>
      <c r="J1876" s="8">
        <v>1</v>
      </c>
      <c r="K1876" s="5" t="s">
        <v>2021</v>
      </c>
      <c r="L1876" s="151"/>
      <c r="M1876" s="151"/>
    </row>
    <row r="1877" spans="1:13">
      <c r="A1877" s="163" t="str">
        <f t="shared" si="141"/>
        <v>Let's talk about sex</v>
      </c>
      <c r="B1877" s="163" t="str">
        <f t="shared" si="141"/>
        <v>Sexual experience over the last year</v>
      </c>
      <c r="C1877" s="163"/>
      <c r="D1877" s="163" t="str">
        <f>D1876</f>
        <v>FPReason</v>
      </c>
      <c r="E1877" s="157"/>
      <c r="F1877" s="152"/>
      <c r="G1877" s="134"/>
      <c r="H1877" s="134">
        <v>0</v>
      </c>
      <c r="I1877" s="143"/>
      <c r="J1877" s="8">
        <v>2</v>
      </c>
      <c r="K1877" s="5" t="s">
        <v>2022</v>
      </c>
      <c r="L1877" s="151"/>
      <c r="M1877" s="151"/>
    </row>
    <row r="1878" spans="1:13">
      <c r="A1878" s="163" t="str">
        <f t="shared" si="141"/>
        <v>Let's talk about sex</v>
      </c>
      <c r="B1878" s="163" t="str">
        <f t="shared" si="141"/>
        <v>Sexual experience over the last year</v>
      </c>
      <c r="C1878" s="163"/>
      <c r="D1878" s="163" t="str">
        <f>D1877</f>
        <v>FPReason</v>
      </c>
      <c r="E1878" s="157"/>
      <c r="F1878" s="152"/>
      <c r="G1878" s="134"/>
      <c r="H1878" s="134">
        <v>0</v>
      </c>
      <c r="I1878" s="143"/>
      <c r="J1878" s="8">
        <v>3</v>
      </c>
      <c r="K1878" s="5" t="s">
        <v>2023</v>
      </c>
      <c r="L1878" s="151"/>
      <c r="M1878" s="151"/>
    </row>
    <row r="1879" spans="1:13" ht="28.9">
      <c r="A1879" s="163" t="str">
        <f t="shared" si="141"/>
        <v>Let's talk about sex</v>
      </c>
      <c r="B1879" s="163" t="str">
        <f t="shared" si="141"/>
        <v>Sexual experience over the last year</v>
      </c>
      <c r="C1879" s="163"/>
      <c r="D1879" s="163" t="str">
        <f>D1878</f>
        <v>FPReason</v>
      </c>
      <c r="E1879" s="157"/>
      <c r="F1879" s="152"/>
      <c r="G1879" s="134"/>
      <c r="H1879" s="134">
        <v>0</v>
      </c>
      <c r="I1879" s="143"/>
      <c r="J1879" s="8">
        <v>4</v>
      </c>
      <c r="K1879" s="5" t="s">
        <v>2024</v>
      </c>
      <c r="L1879" s="151"/>
      <c r="M1879" s="151"/>
    </row>
    <row r="1880" spans="1:13">
      <c r="A1880" s="163" t="str">
        <f t="shared" si="141"/>
        <v>Let's talk about sex</v>
      </c>
      <c r="B1880" s="163" t="str">
        <f t="shared" si="141"/>
        <v>Sexual experience over the last year</v>
      </c>
      <c r="C1880" s="163"/>
      <c r="D1880" s="163" t="str">
        <f>D1879</f>
        <v>FPReason</v>
      </c>
      <c r="E1880" s="158"/>
      <c r="F1880" s="152"/>
      <c r="G1880" s="134"/>
      <c r="H1880" s="134">
        <v>0</v>
      </c>
      <c r="I1880" s="144"/>
      <c r="J1880" s="8">
        <v>5</v>
      </c>
      <c r="K1880" s="5" t="s">
        <v>2025</v>
      </c>
      <c r="L1880" s="141"/>
      <c r="M1880" s="141"/>
    </row>
    <row r="1881" spans="1:13" s="23" customFormat="1">
      <c r="A1881" s="133" t="s">
        <v>1902</v>
      </c>
      <c r="B1881" s="133" t="s">
        <v>1867</v>
      </c>
      <c r="C1881" s="168"/>
      <c r="D1881" s="133" t="s">
        <v>2026</v>
      </c>
      <c r="E1881" s="162" t="s">
        <v>2027</v>
      </c>
      <c r="F1881" s="162"/>
      <c r="G1881" s="133" t="s">
        <v>211</v>
      </c>
      <c r="H1881" s="133" t="s">
        <v>211</v>
      </c>
      <c r="I1881" s="133" t="s">
        <v>188</v>
      </c>
      <c r="J1881" s="8">
        <v>0</v>
      </c>
      <c r="K1881" s="8" t="s">
        <v>314</v>
      </c>
      <c r="L1881" s="159" t="s">
        <v>2028</v>
      </c>
      <c r="M1881" s="142"/>
    </row>
    <row r="1882" spans="1:13" s="23" customFormat="1">
      <c r="A1882" s="133"/>
      <c r="B1882" s="133"/>
      <c r="C1882" s="168"/>
      <c r="D1882" s="133"/>
      <c r="E1882" s="162"/>
      <c r="F1882" s="162"/>
      <c r="G1882" s="133"/>
      <c r="H1882" s="133"/>
      <c r="I1882" s="133"/>
      <c r="J1882" s="8">
        <v>1</v>
      </c>
      <c r="K1882" s="8" t="s">
        <v>1558</v>
      </c>
      <c r="L1882" s="160"/>
      <c r="M1882" s="143"/>
    </row>
    <row r="1883" spans="1:13" s="23" customFormat="1" ht="14.65" customHeight="1">
      <c r="A1883" s="133"/>
      <c r="B1883" s="133"/>
      <c r="C1883" s="168"/>
      <c r="D1883" s="133"/>
      <c r="E1883" s="162"/>
      <c r="F1883" s="162"/>
      <c r="G1883" s="133"/>
      <c r="H1883" s="133"/>
      <c r="I1883" s="133"/>
      <c r="J1883" s="8">
        <v>2</v>
      </c>
      <c r="K1883" s="8" t="s">
        <v>1559</v>
      </c>
      <c r="L1883" s="161"/>
      <c r="M1883" s="144"/>
    </row>
    <row r="1884" spans="1:13" s="23" customFormat="1">
      <c r="A1884" s="133" t="s">
        <v>1902</v>
      </c>
      <c r="B1884" s="133" t="s">
        <v>1867</v>
      </c>
      <c r="C1884" s="168"/>
      <c r="D1884" s="133" t="s">
        <v>2029</v>
      </c>
      <c r="E1884" s="162" t="s">
        <v>2030</v>
      </c>
      <c r="F1884" s="162"/>
      <c r="G1884" s="133" t="s">
        <v>211</v>
      </c>
      <c r="H1884" s="133" t="s">
        <v>211</v>
      </c>
      <c r="I1884" s="133" t="s">
        <v>188</v>
      </c>
      <c r="J1884" s="8">
        <v>777</v>
      </c>
      <c r="K1884" s="8" t="s">
        <v>1992</v>
      </c>
      <c r="L1884" s="168"/>
      <c r="M1884" s="168"/>
    </row>
    <row r="1885" spans="1:13" s="23" customFormat="1">
      <c r="A1885" s="133"/>
      <c r="B1885" s="133"/>
      <c r="C1885" s="168"/>
      <c r="D1885" s="133"/>
      <c r="E1885" s="162"/>
      <c r="F1885" s="162"/>
      <c r="G1885" s="133"/>
      <c r="H1885" s="133"/>
      <c r="I1885" s="133"/>
      <c r="J1885" s="8">
        <v>1</v>
      </c>
      <c r="K1885" s="8" t="s">
        <v>2031</v>
      </c>
      <c r="L1885" s="168"/>
      <c r="M1885" s="168"/>
    </row>
    <row r="1886" spans="1:13" s="23" customFormat="1">
      <c r="A1886" s="133"/>
      <c r="B1886" s="133"/>
      <c r="C1886" s="168"/>
      <c r="D1886" s="133"/>
      <c r="E1886" s="162"/>
      <c r="F1886" s="162"/>
      <c r="G1886" s="133"/>
      <c r="H1886" s="133"/>
      <c r="I1886" s="133"/>
      <c r="J1886" s="8">
        <v>2</v>
      </c>
      <c r="K1886" s="8" t="s">
        <v>2032</v>
      </c>
      <c r="L1886" s="168"/>
      <c r="M1886" s="168"/>
    </row>
    <row r="1887" spans="1:13" s="23" customFormat="1">
      <c r="A1887" s="133"/>
      <c r="B1887" s="133"/>
      <c r="C1887" s="168"/>
      <c r="D1887" s="133"/>
      <c r="E1887" s="162"/>
      <c r="F1887" s="162"/>
      <c r="G1887" s="133"/>
      <c r="H1887" s="133"/>
      <c r="I1887" s="133"/>
      <c r="J1887" s="8">
        <v>3</v>
      </c>
      <c r="K1887" s="8" t="s">
        <v>2033</v>
      </c>
      <c r="L1887" s="168"/>
      <c r="M1887" s="168"/>
    </row>
    <row r="1888" spans="1:13" s="23" customFormat="1">
      <c r="A1888" s="133"/>
      <c r="B1888" s="133"/>
      <c r="C1888" s="168"/>
      <c r="D1888" s="133"/>
      <c r="E1888" s="162"/>
      <c r="F1888" s="162"/>
      <c r="G1888" s="133"/>
      <c r="H1888" s="133"/>
      <c r="I1888" s="133"/>
      <c r="J1888" s="8">
        <v>4</v>
      </c>
      <c r="K1888" s="8" t="s">
        <v>2034</v>
      </c>
      <c r="L1888" s="168"/>
      <c r="M1888" s="168"/>
    </row>
    <row r="1889" spans="1:13" s="23" customFormat="1">
      <c r="A1889" s="133"/>
      <c r="B1889" s="133"/>
      <c r="C1889" s="168"/>
      <c r="D1889" s="133"/>
      <c r="E1889" s="162"/>
      <c r="F1889" s="162"/>
      <c r="G1889" s="133"/>
      <c r="H1889" s="133"/>
      <c r="I1889" s="133"/>
      <c r="J1889" s="8">
        <v>5</v>
      </c>
      <c r="K1889" s="8" t="s">
        <v>2035</v>
      </c>
      <c r="L1889" s="168"/>
      <c r="M1889" s="168"/>
    </row>
    <row r="1890" spans="1:13" s="23" customFormat="1" ht="14.65" customHeight="1">
      <c r="A1890" s="133"/>
      <c r="B1890" s="133"/>
      <c r="C1890" s="168"/>
      <c r="D1890" s="133"/>
      <c r="E1890" s="162"/>
      <c r="F1890" s="162"/>
      <c r="G1890" s="133"/>
      <c r="H1890" s="133"/>
      <c r="I1890" s="133"/>
      <c r="J1890" s="8">
        <v>6</v>
      </c>
      <c r="K1890" s="8" t="s">
        <v>2036</v>
      </c>
      <c r="L1890" s="168"/>
      <c r="M1890" s="168"/>
    </row>
    <row r="1891" spans="1:13" ht="43.9" customHeight="1">
      <c r="A1891" s="5" t="s">
        <v>1866</v>
      </c>
      <c r="B1891" s="5" t="s">
        <v>1980</v>
      </c>
      <c r="C1891" s="5"/>
      <c r="D1891" s="5" t="s">
        <v>2037</v>
      </c>
      <c r="E1891" s="50" t="s">
        <v>2038</v>
      </c>
      <c r="F1891" s="24"/>
      <c r="G1891" s="35" t="s">
        <v>187</v>
      </c>
      <c r="H1891" s="35" t="s">
        <v>206</v>
      </c>
      <c r="I1891" s="8" t="s">
        <v>200</v>
      </c>
      <c r="J1891" s="8" t="s">
        <v>201</v>
      </c>
      <c r="K1891" s="5" t="s">
        <v>201</v>
      </c>
      <c r="L1891" s="88"/>
      <c r="M1891" s="88" t="s">
        <v>2039</v>
      </c>
    </row>
    <row r="1892" spans="1:13" ht="14.65" customHeight="1">
      <c r="A1892" s="163" t="s">
        <v>1866</v>
      </c>
      <c r="B1892" s="163" t="s">
        <v>1980</v>
      </c>
      <c r="C1892" s="163"/>
      <c r="D1892" s="163" t="s">
        <v>2040</v>
      </c>
      <c r="E1892" s="162" t="s">
        <v>2041</v>
      </c>
      <c r="F1892" s="153" t="s">
        <v>302</v>
      </c>
      <c r="G1892" s="129" t="s">
        <v>187</v>
      </c>
      <c r="H1892" s="129" t="s">
        <v>206</v>
      </c>
      <c r="I1892" s="133" t="s">
        <v>233</v>
      </c>
      <c r="J1892" s="8">
        <v>1</v>
      </c>
      <c r="K1892" s="5" t="s">
        <v>2042</v>
      </c>
      <c r="L1892" s="140" t="s">
        <v>2043</v>
      </c>
      <c r="M1892" s="140"/>
    </row>
    <row r="1893" spans="1:13">
      <c r="A1893" s="163" t="str">
        <f t="shared" ref="A1893:B1895" si="142">A1892</f>
        <v>Let's talk about sex</v>
      </c>
      <c r="B1893" s="163" t="str">
        <f t="shared" si="142"/>
        <v>Reproductive practices, intentions, and decision-making</v>
      </c>
      <c r="C1893" s="163"/>
      <c r="D1893" s="163" t="str">
        <f>D1892</f>
        <v>PregLastType</v>
      </c>
      <c r="E1893" s="162"/>
      <c r="F1893" s="154"/>
      <c r="G1893" s="131"/>
      <c r="H1893" s="131" t="s">
        <v>206</v>
      </c>
      <c r="I1893" s="133"/>
      <c r="J1893" s="8">
        <v>2</v>
      </c>
      <c r="K1893" s="5" t="s">
        <v>2044</v>
      </c>
      <c r="L1893" s="151"/>
      <c r="M1893" s="151"/>
    </row>
    <row r="1894" spans="1:13">
      <c r="A1894" s="163" t="str">
        <f t="shared" si="142"/>
        <v>Let's talk about sex</v>
      </c>
      <c r="B1894" s="163" t="str">
        <f t="shared" si="142"/>
        <v>Reproductive practices, intentions, and decision-making</v>
      </c>
      <c r="C1894" s="163"/>
      <c r="D1894" s="163" t="str">
        <f>D1893</f>
        <v>PregLastType</v>
      </c>
      <c r="E1894" s="162"/>
      <c r="F1894" s="154"/>
      <c r="G1894" s="131"/>
      <c r="H1894" s="131" t="s">
        <v>206</v>
      </c>
      <c r="I1894" s="133"/>
      <c r="J1894" s="8">
        <v>3</v>
      </c>
      <c r="K1894" s="5" t="s">
        <v>2045</v>
      </c>
      <c r="L1894" s="151"/>
      <c r="M1894" s="151"/>
    </row>
    <row r="1895" spans="1:13">
      <c r="A1895" s="163" t="str">
        <f t="shared" si="142"/>
        <v>Let's talk about sex</v>
      </c>
      <c r="B1895" s="163" t="str">
        <f t="shared" si="142"/>
        <v>Reproductive practices, intentions, and decision-making</v>
      </c>
      <c r="C1895" s="163"/>
      <c r="D1895" s="163" t="str">
        <f>D1894</f>
        <v>PregLastType</v>
      </c>
      <c r="E1895" s="162"/>
      <c r="F1895" s="155"/>
      <c r="G1895" s="130"/>
      <c r="H1895" s="130" t="s">
        <v>206</v>
      </c>
      <c r="I1895" s="133"/>
      <c r="J1895" s="8">
        <v>4</v>
      </c>
      <c r="K1895" s="5" t="s">
        <v>2046</v>
      </c>
      <c r="L1895" s="141"/>
      <c r="M1895" s="141"/>
    </row>
    <row r="1896" spans="1:13" ht="14.65" customHeight="1">
      <c r="A1896" s="163" t="s">
        <v>1866</v>
      </c>
      <c r="B1896" s="163" t="s">
        <v>2047</v>
      </c>
      <c r="C1896" s="163"/>
      <c r="D1896" s="163" t="s">
        <v>2048</v>
      </c>
      <c r="E1896" s="162" t="s">
        <v>2049</v>
      </c>
      <c r="F1896" s="153"/>
      <c r="G1896" s="129" t="s">
        <v>187</v>
      </c>
      <c r="H1896" s="129" t="e">
        <v>#N/A</v>
      </c>
      <c r="I1896" s="133" t="s">
        <v>188</v>
      </c>
      <c r="J1896" s="8">
        <v>0</v>
      </c>
      <c r="K1896" s="5" t="s">
        <v>2050</v>
      </c>
      <c r="L1896" s="140"/>
      <c r="M1896" s="140"/>
    </row>
    <row r="1897" spans="1:13">
      <c r="A1897" s="163" t="str">
        <f t="shared" ref="A1897:A1902" si="143">A1896</f>
        <v>Let's talk about sex</v>
      </c>
      <c r="B1897" s="163" t="str">
        <f t="shared" ref="B1897:B1902" si="144">B1896</f>
        <v>Reproductive practices, intentions, and decision-making  (Females living with HIV)</v>
      </c>
      <c r="C1897" s="163"/>
      <c r="D1897" s="163" t="str">
        <f t="shared" ref="D1897:D1902" si="145">D1896</f>
        <v>PregHIVWhen</v>
      </c>
      <c r="E1897" s="162"/>
      <c r="F1897" s="154"/>
      <c r="G1897" s="131"/>
      <c r="H1897" s="131" t="e">
        <v>#N/A</v>
      </c>
      <c r="I1897" s="133"/>
      <c r="J1897" s="8">
        <v>1</v>
      </c>
      <c r="K1897" s="5" t="s">
        <v>2051</v>
      </c>
      <c r="L1897" s="151"/>
      <c r="M1897" s="151"/>
    </row>
    <row r="1898" spans="1:13">
      <c r="A1898" s="163" t="str">
        <f t="shared" si="143"/>
        <v>Let's talk about sex</v>
      </c>
      <c r="B1898" s="163" t="str">
        <f t="shared" si="144"/>
        <v>Reproductive practices, intentions, and decision-making  (Females living with HIV)</v>
      </c>
      <c r="C1898" s="163"/>
      <c r="D1898" s="163" t="str">
        <f t="shared" si="145"/>
        <v>PregHIVWhen</v>
      </c>
      <c r="E1898" s="162"/>
      <c r="F1898" s="154"/>
      <c r="G1898" s="131"/>
      <c r="H1898" s="131" t="e">
        <v>#N/A</v>
      </c>
      <c r="I1898" s="133"/>
      <c r="J1898" s="8">
        <v>2</v>
      </c>
      <c r="K1898" s="5" t="s">
        <v>2052</v>
      </c>
      <c r="L1898" s="151"/>
      <c r="M1898" s="151"/>
    </row>
    <row r="1899" spans="1:13">
      <c r="A1899" s="163" t="str">
        <f t="shared" si="143"/>
        <v>Let's talk about sex</v>
      </c>
      <c r="B1899" s="163" t="str">
        <f t="shared" si="144"/>
        <v>Reproductive practices, intentions, and decision-making  (Females living with HIV)</v>
      </c>
      <c r="C1899" s="163"/>
      <c r="D1899" s="163" t="str">
        <f t="shared" si="145"/>
        <v>PregHIVWhen</v>
      </c>
      <c r="E1899" s="162"/>
      <c r="F1899" s="154"/>
      <c r="G1899" s="131"/>
      <c r="H1899" s="131" t="e">
        <v>#N/A</v>
      </c>
      <c r="I1899" s="133"/>
      <c r="J1899" s="8">
        <v>3</v>
      </c>
      <c r="K1899" s="5" t="s">
        <v>2053</v>
      </c>
      <c r="L1899" s="151"/>
      <c r="M1899" s="151"/>
    </row>
    <row r="1900" spans="1:13">
      <c r="A1900" s="163" t="str">
        <f t="shared" si="143"/>
        <v>Let's talk about sex</v>
      </c>
      <c r="B1900" s="163" t="str">
        <f t="shared" si="144"/>
        <v>Reproductive practices, intentions, and decision-making  (Females living with HIV)</v>
      </c>
      <c r="C1900" s="163"/>
      <c r="D1900" s="163" t="str">
        <f t="shared" si="145"/>
        <v>PregHIVWhen</v>
      </c>
      <c r="E1900" s="162"/>
      <c r="F1900" s="154"/>
      <c r="G1900" s="131"/>
      <c r="H1900" s="131" t="e">
        <v>#N/A</v>
      </c>
      <c r="I1900" s="133"/>
      <c r="J1900" s="8">
        <v>4</v>
      </c>
      <c r="K1900" s="5" t="s">
        <v>2054</v>
      </c>
      <c r="L1900" s="151"/>
      <c r="M1900" s="151"/>
    </row>
    <row r="1901" spans="1:13">
      <c r="A1901" s="163" t="str">
        <f t="shared" si="143"/>
        <v>Let's talk about sex</v>
      </c>
      <c r="B1901" s="163" t="str">
        <f t="shared" si="144"/>
        <v>Reproductive practices, intentions, and decision-making  (Females living with HIV)</v>
      </c>
      <c r="C1901" s="163"/>
      <c r="D1901" s="163" t="str">
        <f t="shared" si="145"/>
        <v>PregHIVWhen</v>
      </c>
      <c r="E1901" s="162"/>
      <c r="F1901" s="154"/>
      <c r="G1901" s="131"/>
      <c r="H1901" s="131" t="e">
        <v>#N/A</v>
      </c>
      <c r="I1901" s="133"/>
      <c r="J1901" s="8">
        <v>5</v>
      </c>
      <c r="K1901" s="5" t="s">
        <v>2055</v>
      </c>
      <c r="L1901" s="151"/>
      <c r="M1901" s="151"/>
    </row>
    <row r="1902" spans="1:13">
      <c r="A1902" s="163" t="str">
        <f t="shared" si="143"/>
        <v>Let's talk about sex</v>
      </c>
      <c r="B1902" s="163" t="str">
        <f t="shared" si="144"/>
        <v>Reproductive practices, intentions, and decision-making  (Females living with HIV)</v>
      </c>
      <c r="C1902" s="163"/>
      <c r="D1902" s="163" t="str">
        <f t="shared" si="145"/>
        <v>PregHIVWhen</v>
      </c>
      <c r="E1902" s="162"/>
      <c r="F1902" s="155"/>
      <c r="G1902" s="130"/>
      <c r="H1902" s="130" t="e">
        <v>#N/A</v>
      </c>
      <c r="I1902" s="133"/>
      <c r="J1902" s="8">
        <v>6</v>
      </c>
      <c r="K1902" s="5" t="s">
        <v>2056</v>
      </c>
      <c r="L1902" s="141"/>
      <c r="M1902" s="141"/>
    </row>
    <row r="1903" spans="1:13" ht="14.65" customHeight="1">
      <c r="A1903" s="163" t="s">
        <v>1866</v>
      </c>
      <c r="B1903" s="163" t="s">
        <v>2047</v>
      </c>
      <c r="C1903" s="163"/>
      <c r="D1903" s="163" t="s">
        <v>2057</v>
      </c>
      <c r="E1903" s="162" t="s">
        <v>2058</v>
      </c>
      <c r="F1903" s="152"/>
      <c r="G1903" s="134" t="s">
        <v>187</v>
      </c>
      <c r="H1903" s="134" t="s">
        <v>206</v>
      </c>
      <c r="I1903" s="133" t="s">
        <v>188</v>
      </c>
      <c r="J1903" s="8">
        <v>0</v>
      </c>
      <c r="K1903" s="5" t="s">
        <v>2059</v>
      </c>
      <c r="L1903" s="140"/>
      <c r="M1903" s="140"/>
    </row>
    <row r="1904" spans="1:13">
      <c r="A1904" s="163" t="str">
        <f t="shared" ref="A1904:B1906" si="146">A1903</f>
        <v>Let's talk about sex</v>
      </c>
      <c r="B1904" s="163" t="str">
        <f t="shared" si="146"/>
        <v>Reproductive practices, intentions, and decision-making  (Females living with HIV)</v>
      </c>
      <c r="C1904" s="163"/>
      <c r="D1904" s="163" t="str">
        <f>D1903</f>
        <v>PregARVFirst</v>
      </c>
      <c r="E1904" s="162"/>
      <c r="F1904" s="152"/>
      <c r="G1904" s="134"/>
      <c r="H1904" s="134" t="s">
        <v>206</v>
      </c>
      <c r="I1904" s="133"/>
      <c r="J1904" s="8">
        <v>1</v>
      </c>
      <c r="K1904" s="5" t="s">
        <v>2060</v>
      </c>
      <c r="L1904" s="151"/>
      <c r="M1904" s="151"/>
    </row>
    <row r="1905" spans="1:13">
      <c r="A1905" s="163" t="str">
        <f t="shared" si="146"/>
        <v>Let's talk about sex</v>
      </c>
      <c r="B1905" s="163" t="str">
        <f t="shared" si="146"/>
        <v>Reproductive practices, intentions, and decision-making  (Females living with HIV)</v>
      </c>
      <c r="C1905" s="163"/>
      <c r="D1905" s="163" t="str">
        <f>D1904</f>
        <v>PregARVFirst</v>
      </c>
      <c r="E1905" s="162"/>
      <c r="F1905" s="152"/>
      <c r="G1905" s="134"/>
      <c r="H1905" s="134" t="s">
        <v>206</v>
      </c>
      <c r="I1905" s="133"/>
      <c r="J1905" s="8">
        <v>2</v>
      </c>
      <c r="K1905" s="5" t="s">
        <v>2061</v>
      </c>
      <c r="L1905" s="151"/>
      <c r="M1905" s="151"/>
    </row>
    <row r="1906" spans="1:13">
      <c r="A1906" s="163" t="str">
        <f t="shared" si="146"/>
        <v>Let's talk about sex</v>
      </c>
      <c r="B1906" s="163" t="str">
        <f t="shared" si="146"/>
        <v>Reproductive practices, intentions, and decision-making  (Females living with HIV)</v>
      </c>
      <c r="C1906" s="163"/>
      <c r="D1906" s="163" t="str">
        <f>D1905</f>
        <v>PregARVFirst</v>
      </c>
      <c r="E1906" s="162"/>
      <c r="F1906" s="152"/>
      <c r="G1906" s="134"/>
      <c r="H1906" s="134" t="s">
        <v>206</v>
      </c>
      <c r="I1906" s="133"/>
      <c r="J1906" s="8">
        <v>3</v>
      </c>
      <c r="K1906" s="5" t="s">
        <v>2062</v>
      </c>
      <c r="L1906" s="141"/>
      <c r="M1906" s="141"/>
    </row>
    <row r="1907" spans="1:13" ht="14.65" customHeight="1">
      <c r="A1907" s="163" t="s">
        <v>1866</v>
      </c>
      <c r="B1907" s="163" t="s">
        <v>2047</v>
      </c>
      <c r="C1907" s="163"/>
      <c r="D1907" s="163" t="s">
        <v>2063</v>
      </c>
      <c r="E1907" s="162" t="s">
        <v>2064</v>
      </c>
      <c r="F1907" s="153"/>
      <c r="G1907" s="129" t="s">
        <v>187</v>
      </c>
      <c r="H1907" s="129" t="s">
        <v>206</v>
      </c>
      <c r="I1907" s="133" t="s">
        <v>188</v>
      </c>
      <c r="J1907" s="8">
        <v>1</v>
      </c>
      <c r="K1907" s="5" t="s">
        <v>2065</v>
      </c>
      <c r="L1907" s="140"/>
      <c r="M1907" s="140"/>
    </row>
    <row r="1908" spans="1:13">
      <c r="A1908" s="163" t="str">
        <f>A1907</f>
        <v>Let's talk about sex</v>
      </c>
      <c r="B1908" s="163" t="str">
        <f>B1907</f>
        <v>Reproductive practices, intentions, and decision-making  (Females living with HIV)</v>
      </c>
      <c r="C1908" s="163"/>
      <c r="D1908" s="163" t="str">
        <f>D1907</f>
        <v>PregClinicFirst</v>
      </c>
      <c r="E1908" s="162"/>
      <c r="F1908" s="154"/>
      <c r="G1908" s="131"/>
      <c r="H1908" s="131" t="s">
        <v>206</v>
      </c>
      <c r="I1908" s="133"/>
      <c r="J1908" s="8">
        <v>2</v>
      </c>
      <c r="K1908" s="5" t="s">
        <v>2066</v>
      </c>
      <c r="L1908" s="151"/>
      <c r="M1908" s="151"/>
    </row>
    <row r="1909" spans="1:13">
      <c r="A1909" s="163" t="str">
        <f>A1908</f>
        <v>Let's talk about sex</v>
      </c>
      <c r="B1909" s="163" t="str">
        <f>B1908</f>
        <v>Reproductive practices, intentions, and decision-making  (Females living with HIV)</v>
      </c>
      <c r="C1909" s="163"/>
      <c r="D1909" s="163" t="str">
        <f>D1908</f>
        <v>PregClinicFirst</v>
      </c>
      <c r="E1909" s="162"/>
      <c r="F1909" s="155"/>
      <c r="G1909" s="130"/>
      <c r="H1909" s="130" t="s">
        <v>206</v>
      </c>
      <c r="I1909" s="133"/>
      <c r="J1909" s="8">
        <v>3</v>
      </c>
      <c r="K1909" s="5" t="s">
        <v>2067</v>
      </c>
      <c r="L1909" s="141"/>
      <c r="M1909" s="141"/>
    </row>
    <row r="1910" spans="1:13" ht="14.65" customHeight="1">
      <c r="A1910" s="163" t="s">
        <v>1866</v>
      </c>
      <c r="B1910" s="163" t="s">
        <v>2047</v>
      </c>
      <c r="C1910" s="163"/>
      <c r="D1910" s="163" t="s">
        <v>2068</v>
      </c>
      <c r="E1910" s="162" t="s">
        <v>2069</v>
      </c>
      <c r="F1910" s="153"/>
      <c r="G1910" s="129" t="s">
        <v>187</v>
      </c>
      <c r="H1910" s="129" t="s">
        <v>206</v>
      </c>
      <c r="I1910" s="133" t="s">
        <v>188</v>
      </c>
      <c r="J1910" s="8">
        <v>0</v>
      </c>
      <c r="K1910" s="5" t="s">
        <v>219</v>
      </c>
      <c r="L1910" s="140"/>
      <c r="M1910" s="140"/>
    </row>
    <row r="1911" spans="1:13">
      <c r="A1911" s="163" t="str">
        <f>A1910</f>
        <v>Let's talk about sex</v>
      </c>
      <c r="B1911" s="163" t="str">
        <f>B1910</f>
        <v>Reproductive practices, intentions, and decision-making  (Females living with HIV)</v>
      </c>
      <c r="C1911" s="163"/>
      <c r="D1911" s="163" t="str">
        <f>D1910</f>
        <v>PregClinicStay</v>
      </c>
      <c r="E1911" s="162"/>
      <c r="F1911" s="155"/>
      <c r="G1911" s="130"/>
      <c r="H1911" s="130" t="s">
        <v>206</v>
      </c>
      <c r="I1911" s="133"/>
      <c r="J1911" s="8">
        <v>1</v>
      </c>
      <c r="K1911" s="5" t="s">
        <v>220</v>
      </c>
      <c r="L1911" s="141"/>
      <c r="M1911" s="141"/>
    </row>
    <row r="1912" spans="1:13" ht="14.65" customHeight="1">
      <c r="A1912" s="163" t="s">
        <v>1866</v>
      </c>
      <c r="B1912" s="163" t="s">
        <v>2047</v>
      </c>
      <c r="C1912" s="163"/>
      <c r="D1912" s="163" t="s">
        <v>2070</v>
      </c>
      <c r="E1912" s="162" t="s">
        <v>2071</v>
      </c>
      <c r="F1912" s="153"/>
      <c r="G1912" s="129" t="s">
        <v>187</v>
      </c>
      <c r="H1912" s="129" t="s">
        <v>206</v>
      </c>
      <c r="I1912" s="133" t="s">
        <v>188</v>
      </c>
      <c r="J1912" s="8">
        <v>1</v>
      </c>
      <c r="K1912" s="5" t="s">
        <v>2072</v>
      </c>
      <c r="L1912" s="140"/>
      <c r="M1912" s="140"/>
    </row>
    <row r="1913" spans="1:13">
      <c r="A1913" s="163" t="str">
        <f>A1912</f>
        <v>Let's talk about sex</v>
      </c>
      <c r="B1913" s="163" t="str">
        <f>B1912</f>
        <v>Reproductive practices, intentions, and decision-making  (Females living with HIV)</v>
      </c>
      <c r="C1913" s="163"/>
      <c r="D1913" s="163" t="str">
        <f>D1912</f>
        <v>PregARVTell</v>
      </c>
      <c r="E1913" s="162"/>
      <c r="F1913" s="155"/>
      <c r="G1913" s="130"/>
      <c r="H1913" s="130" t="s">
        <v>206</v>
      </c>
      <c r="I1913" s="133"/>
      <c r="J1913" s="8">
        <v>2</v>
      </c>
      <c r="K1913" s="5" t="s">
        <v>2073</v>
      </c>
      <c r="L1913" s="141"/>
      <c r="M1913" s="141"/>
    </row>
    <row r="1914" spans="1:13" ht="14.65" customHeight="1">
      <c r="A1914" s="163" t="s">
        <v>1866</v>
      </c>
      <c r="B1914" s="163" t="s">
        <v>2047</v>
      </c>
      <c r="C1914" s="163"/>
      <c r="D1914" s="163" t="s">
        <v>2074</v>
      </c>
      <c r="E1914" s="162" t="s">
        <v>2075</v>
      </c>
      <c r="F1914" s="152"/>
      <c r="G1914" s="134" t="s">
        <v>187</v>
      </c>
      <c r="H1914" s="134" t="s">
        <v>206</v>
      </c>
      <c r="I1914" s="133" t="s">
        <v>188</v>
      </c>
      <c r="J1914" s="8">
        <v>1</v>
      </c>
      <c r="K1914" s="5" t="s">
        <v>2076</v>
      </c>
      <c r="L1914" s="140"/>
      <c r="M1914" s="140"/>
    </row>
    <row r="1915" spans="1:13">
      <c r="A1915" s="163" t="str">
        <f>A1914</f>
        <v>Let's talk about sex</v>
      </c>
      <c r="B1915" s="163" t="str">
        <f>B1914</f>
        <v>Reproductive practices, intentions, and decision-making  (Females living with HIV)</v>
      </c>
      <c r="C1915" s="163"/>
      <c r="D1915" s="163" t="str">
        <f>D1914</f>
        <v>PregARVStop</v>
      </c>
      <c r="E1915" s="162"/>
      <c r="F1915" s="152"/>
      <c r="G1915" s="134"/>
      <c r="H1915" s="134" t="s">
        <v>206</v>
      </c>
      <c r="I1915" s="133"/>
      <c r="J1915" s="8">
        <v>2</v>
      </c>
      <c r="K1915" s="5" t="s">
        <v>2077</v>
      </c>
      <c r="L1915" s="151"/>
      <c r="M1915" s="151"/>
    </row>
    <row r="1916" spans="1:13">
      <c r="A1916" s="163" t="str">
        <f>A1915</f>
        <v>Let's talk about sex</v>
      </c>
      <c r="B1916" s="163" t="str">
        <f>B1915</f>
        <v>Reproductive practices, intentions, and decision-making  (Females living with HIV)</v>
      </c>
      <c r="C1916" s="163"/>
      <c r="D1916" s="163" t="str">
        <f>D1915</f>
        <v>PregARVStop</v>
      </c>
      <c r="E1916" s="162"/>
      <c r="F1916" s="152"/>
      <c r="G1916" s="134"/>
      <c r="H1916" s="134" t="s">
        <v>206</v>
      </c>
      <c r="I1916" s="133"/>
      <c r="J1916" s="8">
        <v>3</v>
      </c>
      <c r="K1916" s="5" t="s">
        <v>2078</v>
      </c>
      <c r="L1916" s="141"/>
      <c r="M1916" s="141"/>
    </row>
    <row r="1917" spans="1:13" ht="14.65" customHeight="1">
      <c r="A1917" s="163" t="s">
        <v>1866</v>
      </c>
      <c r="B1917" s="163" t="s">
        <v>2047</v>
      </c>
      <c r="C1917" s="163"/>
      <c r="D1917" s="163" t="s">
        <v>2079</v>
      </c>
      <c r="E1917" s="162" t="s">
        <v>2080</v>
      </c>
      <c r="F1917" s="152"/>
      <c r="G1917" s="134" t="s">
        <v>187</v>
      </c>
      <c r="H1917" s="134" t="s">
        <v>206</v>
      </c>
      <c r="I1917" s="133" t="s">
        <v>233</v>
      </c>
      <c r="J1917" s="8">
        <v>0</v>
      </c>
      <c r="K1917" s="5" t="s">
        <v>1239</v>
      </c>
      <c r="L1917" s="140"/>
      <c r="M1917" s="140" t="s">
        <v>2081</v>
      </c>
    </row>
    <row r="1918" spans="1:13">
      <c r="A1918" s="163" t="str">
        <f t="shared" ref="A1918:A1923" si="147">A1917</f>
        <v>Let's talk about sex</v>
      </c>
      <c r="B1918" s="163" t="str">
        <f t="shared" ref="B1918:B1923" si="148">B1917</f>
        <v>Reproductive practices, intentions, and decision-making  (Females living with HIV)</v>
      </c>
      <c r="C1918" s="163"/>
      <c r="D1918" s="163" t="str">
        <f t="shared" ref="D1918:D1923" si="149">D1917</f>
        <v>PregARVEffect</v>
      </c>
      <c r="E1918" s="162"/>
      <c r="F1918" s="152"/>
      <c r="G1918" s="134"/>
      <c r="H1918" s="134">
        <v>0</v>
      </c>
      <c r="I1918" s="133"/>
      <c r="J1918" s="8">
        <v>1</v>
      </c>
      <c r="K1918" s="5" t="s">
        <v>2082</v>
      </c>
      <c r="L1918" s="151"/>
      <c r="M1918" s="151"/>
    </row>
    <row r="1919" spans="1:13">
      <c r="A1919" s="163" t="str">
        <f t="shared" si="147"/>
        <v>Let's talk about sex</v>
      </c>
      <c r="B1919" s="163" t="str">
        <f t="shared" si="148"/>
        <v>Reproductive practices, intentions, and decision-making  (Females living with HIV)</v>
      </c>
      <c r="C1919" s="163"/>
      <c r="D1919" s="163" t="str">
        <f t="shared" si="149"/>
        <v>PregARVEffect</v>
      </c>
      <c r="E1919" s="162"/>
      <c r="F1919" s="152"/>
      <c r="G1919" s="134"/>
      <c r="H1919" s="134">
        <v>0</v>
      </c>
      <c r="I1919" s="133"/>
      <c r="J1919" s="8">
        <v>2</v>
      </c>
      <c r="K1919" s="5" t="s">
        <v>2083</v>
      </c>
      <c r="L1919" s="151"/>
      <c r="M1919" s="151"/>
    </row>
    <row r="1920" spans="1:13">
      <c r="A1920" s="163" t="str">
        <f t="shared" si="147"/>
        <v>Let's talk about sex</v>
      </c>
      <c r="B1920" s="163" t="str">
        <f t="shared" si="148"/>
        <v>Reproductive practices, intentions, and decision-making  (Females living with HIV)</v>
      </c>
      <c r="C1920" s="163"/>
      <c r="D1920" s="163" t="str">
        <f t="shared" si="149"/>
        <v>PregARVEffect</v>
      </c>
      <c r="E1920" s="162"/>
      <c r="F1920" s="152"/>
      <c r="G1920" s="134"/>
      <c r="H1920" s="134">
        <v>0</v>
      </c>
      <c r="I1920" s="133"/>
      <c r="J1920" s="8">
        <v>3</v>
      </c>
      <c r="K1920" s="5" t="s">
        <v>2084</v>
      </c>
      <c r="L1920" s="151"/>
      <c r="M1920" s="151"/>
    </row>
    <row r="1921" spans="1:13">
      <c r="A1921" s="163" t="str">
        <f t="shared" si="147"/>
        <v>Let's talk about sex</v>
      </c>
      <c r="B1921" s="163" t="str">
        <f t="shared" si="148"/>
        <v>Reproductive practices, intentions, and decision-making  (Females living with HIV)</v>
      </c>
      <c r="C1921" s="163"/>
      <c r="D1921" s="163" t="str">
        <f t="shared" si="149"/>
        <v>PregARVEffect</v>
      </c>
      <c r="E1921" s="162"/>
      <c r="F1921" s="152"/>
      <c r="G1921" s="134"/>
      <c r="H1921" s="134">
        <v>0</v>
      </c>
      <c r="I1921" s="133"/>
      <c r="J1921" s="8">
        <v>4</v>
      </c>
      <c r="K1921" s="5" t="s">
        <v>2085</v>
      </c>
      <c r="L1921" s="151"/>
      <c r="M1921" s="151"/>
    </row>
    <row r="1922" spans="1:13">
      <c r="A1922" s="163" t="str">
        <f t="shared" si="147"/>
        <v>Let's talk about sex</v>
      </c>
      <c r="B1922" s="163" t="str">
        <f t="shared" si="148"/>
        <v>Reproductive practices, intentions, and decision-making  (Females living with HIV)</v>
      </c>
      <c r="C1922" s="163"/>
      <c r="D1922" s="163" t="str">
        <f t="shared" si="149"/>
        <v>PregARVEffect</v>
      </c>
      <c r="E1922" s="162"/>
      <c r="F1922" s="152"/>
      <c r="G1922" s="134"/>
      <c r="H1922" s="134">
        <v>0</v>
      </c>
      <c r="I1922" s="133"/>
      <c r="J1922" s="8">
        <v>5</v>
      </c>
      <c r="K1922" s="5" t="s">
        <v>2086</v>
      </c>
      <c r="L1922" s="151"/>
      <c r="M1922" s="151"/>
    </row>
    <row r="1923" spans="1:13">
      <c r="A1923" s="163" t="str">
        <f t="shared" si="147"/>
        <v>Let's talk about sex</v>
      </c>
      <c r="B1923" s="163" t="str">
        <f t="shared" si="148"/>
        <v>Reproductive practices, intentions, and decision-making  (Females living with HIV)</v>
      </c>
      <c r="C1923" s="163"/>
      <c r="D1923" s="163" t="str">
        <f t="shared" si="149"/>
        <v>PregARVEffect</v>
      </c>
      <c r="E1923" s="162"/>
      <c r="F1923" s="152"/>
      <c r="G1923" s="134"/>
      <c r="H1923" s="134">
        <v>0</v>
      </c>
      <c r="I1923" s="133"/>
      <c r="J1923" s="8">
        <v>6</v>
      </c>
      <c r="K1923" s="5" t="s">
        <v>324</v>
      </c>
      <c r="L1923" s="141"/>
      <c r="M1923" s="141"/>
    </row>
    <row r="1924" spans="1:13" ht="43.9" customHeight="1">
      <c r="A1924" s="5" t="s">
        <v>1866</v>
      </c>
      <c r="B1924" s="5" t="s">
        <v>2047</v>
      </c>
      <c r="C1924" s="5"/>
      <c r="D1924" s="5" t="s">
        <v>2087</v>
      </c>
      <c r="E1924" s="50" t="s">
        <v>2088</v>
      </c>
      <c r="F1924" s="24"/>
      <c r="G1924" s="35" t="s">
        <v>187</v>
      </c>
      <c r="H1924" s="35" t="s">
        <v>206</v>
      </c>
      <c r="I1924" s="8" t="s">
        <v>252</v>
      </c>
      <c r="J1924" s="8" t="s">
        <v>201</v>
      </c>
      <c r="K1924" s="5" t="s">
        <v>201</v>
      </c>
      <c r="L1924" s="88"/>
      <c r="M1924" s="88"/>
    </row>
    <row r="1925" spans="1:13" ht="43.9" customHeight="1">
      <c r="A1925" s="5" t="s">
        <v>1866</v>
      </c>
      <c r="B1925" s="5" t="s">
        <v>2047</v>
      </c>
      <c r="C1925" s="5"/>
      <c r="D1925" s="5" t="s">
        <v>2089</v>
      </c>
      <c r="E1925" s="50" t="s">
        <v>2090</v>
      </c>
      <c r="F1925" s="24"/>
      <c r="G1925" s="35" t="s">
        <v>187</v>
      </c>
      <c r="H1925" s="35" t="s">
        <v>206</v>
      </c>
      <c r="I1925" s="8" t="s">
        <v>252</v>
      </c>
      <c r="J1925" s="8" t="s">
        <v>201</v>
      </c>
      <c r="K1925" s="5" t="s">
        <v>201</v>
      </c>
      <c r="L1925" s="88"/>
      <c r="M1925" s="88"/>
    </row>
    <row r="1926" spans="1:13" ht="14.65" customHeight="1">
      <c r="A1926" s="163" t="s">
        <v>1866</v>
      </c>
      <c r="B1926" s="163" t="s">
        <v>2047</v>
      </c>
      <c r="C1926" s="163"/>
      <c r="D1926" s="163" t="s">
        <v>2091</v>
      </c>
      <c r="E1926" s="162" t="s">
        <v>2092</v>
      </c>
      <c r="F1926" s="152"/>
      <c r="G1926" s="134" t="s">
        <v>187</v>
      </c>
      <c r="H1926" s="134" t="s">
        <v>206</v>
      </c>
      <c r="I1926" s="133" t="s">
        <v>188</v>
      </c>
      <c r="J1926" s="8">
        <v>1</v>
      </c>
      <c r="K1926" s="5" t="s">
        <v>2093</v>
      </c>
      <c r="L1926" s="140"/>
      <c r="M1926" s="140"/>
    </row>
    <row r="1927" spans="1:13">
      <c r="A1927" s="163" t="str">
        <f>A1926</f>
        <v>Let's talk about sex</v>
      </c>
      <c r="B1927" s="163" t="str">
        <f>B1926</f>
        <v>Reproductive practices, intentions, and decision-making  (Females living with HIV)</v>
      </c>
      <c r="C1927" s="163"/>
      <c r="D1927" s="163" t="str">
        <f>D1926</f>
        <v>PregARVPickUp</v>
      </c>
      <c r="E1927" s="162"/>
      <c r="F1927" s="152"/>
      <c r="G1927" s="134"/>
      <c r="H1927" s="134" t="s">
        <v>206</v>
      </c>
      <c r="I1927" s="133"/>
      <c r="J1927" s="8">
        <v>2</v>
      </c>
      <c r="K1927" s="5" t="s">
        <v>2094</v>
      </c>
      <c r="L1927" s="151"/>
      <c r="M1927" s="151"/>
    </row>
    <row r="1928" spans="1:13">
      <c r="A1928" s="163" t="str">
        <f>A1927</f>
        <v>Let's talk about sex</v>
      </c>
      <c r="B1928" s="163" t="str">
        <f>B1927</f>
        <v>Reproductive practices, intentions, and decision-making  (Females living with HIV)</v>
      </c>
      <c r="C1928" s="163"/>
      <c r="D1928" s="163" t="str">
        <f>D1927</f>
        <v>PregARVPickUp</v>
      </c>
      <c r="E1928" s="162"/>
      <c r="F1928" s="152"/>
      <c r="G1928" s="134"/>
      <c r="H1928" s="134" t="s">
        <v>206</v>
      </c>
      <c r="I1928" s="133"/>
      <c r="J1928" s="8">
        <v>3</v>
      </c>
      <c r="K1928" s="5" t="s">
        <v>324</v>
      </c>
      <c r="L1928" s="141"/>
      <c r="M1928" s="141"/>
    </row>
    <row r="1929" spans="1:13" ht="14.65" customHeight="1">
      <c r="A1929" s="163" t="s">
        <v>1866</v>
      </c>
      <c r="B1929" s="163" t="s">
        <v>1980</v>
      </c>
      <c r="C1929" s="163"/>
      <c r="D1929" s="163" t="s">
        <v>2095</v>
      </c>
      <c r="E1929" s="162" t="s">
        <v>2096</v>
      </c>
      <c r="F1929" s="152"/>
      <c r="G1929" s="134" t="s">
        <v>2097</v>
      </c>
      <c r="H1929" s="134" t="s">
        <v>187</v>
      </c>
      <c r="I1929" s="133" t="s">
        <v>188</v>
      </c>
      <c r="J1929" s="8">
        <v>0</v>
      </c>
      <c r="K1929" s="5" t="s">
        <v>2098</v>
      </c>
      <c r="L1929" s="140"/>
      <c r="M1929" s="140"/>
    </row>
    <row r="1930" spans="1:13">
      <c r="A1930" s="163" t="str">
        <f t="shared" ref="A1930:B1934" si="150">A1929</f>
        <v>Let's talk about sex</v>
      </c>
      <c r="B1930" s="163" t="str">
        <f t="shared" si="150"/>
        <v>Reproductive practices, intentions, and decision-making</v>
      </c>
      <c r="C1930" s="163"/>
      <c r="D1930" s="163" t="str">
        <f>D1929</f>
        <v>PregLastOutcome</v>
      </c>
      <c r="E1930" s="162"/>
      <c r="F1930" s="152"/>
      <c r="G1930" s="134"/>
      <c r="H1930" s="134" t="s">
        <v>187</v>
      </c>
      <c r="I1930" s="133"/>
      <c r="J1930" s="8">
        <v>1</v>
      </c>
      <c r="K1930" s="5" t="s">
        <v>2099</v>
      </c>
      <c r="L1930" s="151"/>
      <c r="M1930" s="151"/>
    </row>
    <row r="1931" spans="1:13">
      <c r="A1931" s="163" t="str">
        <f t="shared" si="150"/>
        <v>Let's talk about sex</v>
      </c>
      <c r="B1931" s="163" t="str">
        <f t="shared" si="150"/>
        <v>Reproductive practices, intentions, and decision-making</v>
      </c>
      <c r="C1931" s="163"/>
      <c r="D1931" s="163" t="str">
        <f>D1930</f>
        <v>PregLastOutcome</v>
      </c>
      <c r="E1931" s="162"/>
      <c r="F1931" s="152"/>
      <c r="G1931" s="134"/>
      <c r="H1931" s="134" t="s">
        <v>187</v>
      </c>
      <c r="I1931" s="133"/>
      <c r="J1931" s="8">
        <v>2</v>
      </c>
      <c r="K1931" s="5" t="s">
        <v>2100</v>
      </c>
      <c r="L1931" s="151"/>
      <c r="M1931" s="151"/>
    </row>
    <row r="1932" spans="1:13">
      <c r="A1932" s="163" t="str">
        <f t="shared" si="150"/>
        <v>Let's talk about sex</v>
      </c>
      <c r="B1932" s="163" t="str">
        <f t="shared" si="150"/>
        <v>Reproductive practices, intentions, and decision-making</v>
      </c>
      <c r="C1932" s="163"/>
      <c r="D1932" s="163" t="str">
        <f>D1931</f>
        <v>PregLastOutcome</v>
      </c>
      <c r="E1932" s="162"/>
      <c r="F1932" s="152"/>
      <c r="G1932" s="134"/>
      <c r="H1932" s="134" t="s">
        <v>187</v>
      </c>
      <c r="I1932" s="133"/>
      <c r="J1932" s="8">
        <v>3</v>
      </c>
      <c r="K1932" s="5" t="s">
        <v>2101</v>
      </c>
      <c r="L1932" s="151"/>
      <c r="M1932" s="151"/>
    </row>
    <row r="1933" spans="1:13">
      <c r="A1933" s="163" t="str">
        <f t="shared" si="150"/>
        <v>Let's talk about sex</v>
      </c>
      <c r="B1933" s="163" t="str">
        <f t="shared" si="150"/>
        <v>Reproductive practices, intentions, and decision-making</v>
      </c>
      <c r="C1933" s="163"/>
      <c r="D1933" s="163" t="str">
        <f>D1932</f>
        <v>PregLastOutcome</v>
      </c>
      <c r="E1933" s="162"/>
      <c r="F1933" s="152"/>
      <c r="G1933" s="134"/>
      <c r="H1933" s="134" t="s">
        <v>187</v>
      </c>
      <c r="I1933" s="133"/>
      <c r="J1933" s="8">
        <v>4</v>
      </c>
      <c r="K1933" s="5" t="s">
        <v>2102</v>
      </c>
      <c r="L1933" s="151"/>
      <c r="M1933" s="151"/>
    </row>
    <row r="1934" spans="1:13">
      <c r="A1934" s="163" t="str">
        <f t="shared" si="150"/>
        <v>Let's talk about sex</v>
      </c>
      <c r="B1934" s="163" t="str">
        <f t="shared" si="150"/>
        <v>Reproductive practices, intentions, and decision-making</v>
      </c>
      <c r="C1934" s="163"/>
      <c r="D1934" s="163" t="str">
        <f>D1933</f>
        <v>PregLastOutcome</v>
      </c>
      <c r="E1934" s="162"/>
      <c r="F1934" s="152"/>
      <c r="G1934" s="134"/>
      <c r="H1934" s="134" t="s">
        <v>187</v>
      </c>
      <c r="I1934" s="133"/>
      <c r="J1934" s="8">
        <v>5</v>
      </c>
      <c r="K1934" s="5" t="s">
        <v>2103</v>
      </c>
      <c r="L1934" s="141"/>
      <c r="M1934" s="141"/>
    </row>
    <row r="1935" spans="1:13" ht="14.85" customHeight="1">
      <c r="A1935" s="163" t="s">
        <v>1866</v>
      </c>
      <c r="B1935" s="163" t="s">
        <v>1980</v>
      </c>
      <c r="C1935" s="163"/>
      <c r="D1935" s="163" t="s">
        <v>2104</v>
      </c>
      <c r="E1935" s="162" t="s">
        <v>2105</v>
      </c>
      <c r="F1935" s="152"/>
      <c r="G1935" s="134" t="s">
        <v>187</v>
      </c>
      <c r="H1935" s="134" t="s">
        <v>669</v>
      </c>
      <c r="I1935" s="133" t="s">
        <v>188</v>
      </c>
      <c r="J1935" s="8">
        <v>1</v>
      </c>
      <c r="K1935" s="5" t="s">
        <v>2106</v>
      </c>
      <c r="L1935" s="140"/>
      <c r="M1935" s="140"/>
    </row>
    <row r="1936" spans="1:13">
      <c r="A1936" s="163" t="str">
        <f>A1935</f>
        <v>Let's talk about sex</v>
      </c>
      <c r="B1936" s="163" t="str">
        <f>B1935</f>
        <v>Reproductive practices, intentions, and decision-making</v>
      </c>
      <c r="C1936" s="163"/>
      <c r="D1936" s="163" t="str">
        <f>D1935</f>
        <v>BirthMode</v>
      </c>
      <c r="E1936" s="162"/>
      <c r="F1936" s="152"/>
      <c r="G1936" s="134"/>
      <c r="H1936" s="134" t="s">
        <v>669</v>
      </c>
      <c r="I1936" s="133"/>
      <c r="J1936" s="8">
        <v>2</v>
      </c>
      <c r="K1936" s="5" t="s">
        <v>2107</v>
      </c>
      <c r="L1936" s="151"/>
      <c r="M1936" s="151"/>
    </row>
    <row r="1937" spans="1:13">
      <c r="A1937" s="163" t="str">
        <f>A1936</f>
        <v>Let's talk about sex</v>
      </c>
      <c r="B1937" s="163" t="str">
        <f>B1936</f>
        <v>Reproductive practices, intentions, and decision-making</v>
      </c>
      <c r="C1937" s="163"/>
      <c r="D1937" s="163" t="str">
        <f>D1936</f>
        <v>BirthMode</v>
      </c>
      <c r="E1937" s="162"/>
      <c r="F1937" s="152"/>
      <c r="G1937" s="134"/>
      <c r="H1937" s="134" t="s">
        <v>669</v>
      </c>
      <c r="I1937" s="133"/>
      <c r="J1937" s="8">
        <v>3</v>
      </c>
      <c r="K1937" s="5" t="s">
        <v>2108</v>
      </c>
      <c r="L1937" s="141"/>
      <c r="M1937" s="141"/>
    </row>
    <row r="1938" spans="1:13" ht="14.65" customHeight="1">
      <c r="A1938" s="163" t="s">
        <v>1866</v>
      </c>
      <c r="B1938" s="163" t="s">
        <v>1980</v>
      </c>
      <c r="C1938" s="163"/>
      <c r="D1938" s="163" t="s">
        <v>2109</v>
      </c>
      <c r="E1938" s="162" t="s">
        <v>2110</v>
      </c>
      <c r="F1938" s="152"/>
      <c r="G1938" s="134" t="s">
        <v>218</v>
      </c>
      <c r="H1938" s="134" t="s">
        <v>669</v>
      </c>
      <c r="I1938" s="133" t="s">
        <v>188</v>
      </c>
      <c r="J1938" s="8">
        <v>0</v>
      </c>
      <c r="K1938" s="5" t="s">
        <v>219</v>
      </c>
      <c r="L1938" s="140"/>
      <c r="M1938" s="140"/>
    </row>
    <row r="1939" spans="1:13">
      <c r="A1939" s="163" t="str">
        <f>A1938</f>
        <v>Let's talk about sex</v>
      </c>
      <c r="B1939" s="163" t="str">
        <f>B1938</f>
        <v>Reproductive practices, intentions, and decision-making</v>
      </c>
      <c r="C1939" s="163"/>
      <c r="D1939" s="163" t="str">
        <f>D1938</f>
        <v>BabyMed</v>
      </c>
      <c r="E1939" s="162"/>
      <c r="F1939" s="152"/>
      <c r="G1939" s="134"/>
      <c r="H1939" s="134" t="s">
        <v>669</v>
      </c>
      <c r="I1939" s="133"/>
      <c r="J1939" s="8">
        <v>1</v>
      </c>
      <c r="K1939" s="5" t="s">
        <v>220</v>
      </c>
      <c r="L1939" s="141"/>
      <c r="M1939" s="141"/>
    </row>
    <row r="1940" spans="1:13" ht="43.9" customHeight="1">
      <c r="A1940" s="5" t="s">
        <v>1866</v>
      </c>
      <c r="B1940" s="5" t="s">
        <v>1980</v>
      </c>
      <c r="C1940" s="5"/>
      <c r="D1940" s="5" t="s">
        <v>2111</v>
      </c>
      <c r="E1940" s="50" t="s">
        <v>2112</v>
      </c>
      <c r="F1940" s="24"/>
      <c r="G1940" s="35" t="s">
        <v>218</v>
      </c>
      <c r="H1940" s="35" t="s">
        <v>669</v>
      </c>
      <c r="I1940" s="8" t="s">
        <v>252</v>
      </c>
      <c r="J1940" s="8" t="s">
        <v>201</v>
      </c>
      <c r="K1940" s="5" t="s">
        <v>201</v>
      </c>
      <c r="L1940" s="88"/>
      <c r="M1940" s="88"/>
    </row>
    <row r="1941" spans="1:13" ht="43.9" customHeight="1">
      <c r="A1941" s="5" t="s">
        <v>1866</v>
      </c>
      <c r="B1941" s="5" t="s">
        <v>1980</v>
      </c>
      <c r="C1941" s="5"/>
      <c r="D1941" s="5" t="s">
        <v>2113</v>
      </c>
      <c r="E1941" s="50" t="s">
        <v>2114</v>
      </c>
      <c r="F1941" s="24"/>
      <c r="G1941" s="35" t="s">
        <v>218</v>
      </c>
      <c r="H1941" s="35" t="s">
        <v>206</v>
      </c>
      <c r="I1941" s="8" t="s">
        <v>2115</v>
      </c>
      <c r="J1941" s="8" t="s">
        <v>201</v>
      </c>
      <c r="K1941" s="5" t="s">
        <v>201</v>
      </c>
      <c r="L1941" s="88"/>
      <c r="M1941" s="88"/>
    </row>
    <row r="1942" spans="1:13" ht="14.65" customHeight="1">
      <c r="A1942" s="163" t="s">
        <v>1866</v>
      </c>
      <c r="B1942" s="163" t="s">
        <v>1980</v>
      </c>
      <c r="C1942" s="163"/>
      <c r="D1942" s="163" t="s">
        <v>2116</v>
      </c>
      <c r="E1942" s="162" t="s">
        <v>2117</v>
      </c>
      <c r="F1942" s="152"/>
      <c r="G1942" s="134" t="s">
        <v>187</v>
      </c>
      <c r="H1942" s="134" t="s">
        <v>669</v>
      </c>
      <c r="I1942" s="133" t="s">
        <v>188</v>
      </c>
      <c r="J1942" s="8">
        <v>1</v>
      </c>
      <c r="K1942" s="5" t="s">
        <v>2118</v>
      </c>
      <c r="L1942" s="140"/>
      <c r="M1942" s="140"/>
    </row>
    <row r="1943" spans="1:13">
      <c r="A1943" s="163" t="str">
        <f>A1942</f>
        <v>Let's talk about sex</v>
      </c>
      <c r="B1943" s="163" t="str">
        <f>B1942</f>
        <v>Reproductive practices, intentions, and decision-making</v>
      </c>
      <c r="C1943" s="163"/>
      <c r="D1943" s="163" t="str">
        <f>D1942</f>
        <v>BabyFeeding</v>
      </c>
      <c r="E1943" s="162"/>
      <c r="F1943" s="152"/>
      <c r="G1943" s="134"/>
      <c r="H1943" s="134" t="s">
        <v>669</v>
      </c>
      <c r="I1943" s="133"/>
      <c r="J1943" s="8">
        <v>2</v>
      </c>
      <c r="K1943" s="5" t="s">
        <v>2119</v>
      </c>
      <c r="L1943" s="151"/>
      <c r="M1943" s="151"/>
    </row>
    <row r="1944" spans="1:13">
      <c r="A1944" s="163" t="str">
        <f>A1943</f>
        <v>Let's talk about sex</v>
      </c>
      <c r="B1944" s="163" t="str">
        <f>B1943</f>
        <v>Reproductive practices, intentions, and decision-making</v>
      </c>
      <c r="C1944" s="163"/>
      <c r="D1944" s="163" t="str">
        <f>D1943</f>
        <v>BabyFeeding</v>
      </c>
      <c r="E1944" s="162"/>
      <c r="F1944" s="152"/>
      <c r="G1944" s="134"/>
      <c r="H1944" s="134" t="s">
        <v>669</v>
      </c>
      <c r="I1944" s="133"/>
      <c r="J1944" s="8">
        <v>3</v>
      </c>
      <c r="K1944" s="5" t="s">
        <v>2120</v>
      </c>
      <c r="L1944" s="141"/>
      <c r="M1944" s="141"/>
    </row>
    <row r="1945" spans="1:13" s="23" customFormat="1">
      <c r="A1945" s="133" t="s">
        <v>1902</v>
      </c>
      <c r="B1945" s="133" t="s">
        <v>99</v>
      </c>
      <c r="C1945" s="168"/>
      <c r="D1945" s="133" t="s">
        <v>2121</v>
      </c>
      <c r="E1945" s="162" t="s">
        <v>2122</v>
      </c>
      <c r="F1945" s="162"/>
      <c r="G1945" s="133" t="s">
        <v>211</v>
      </c>
      <c r="H1945" s="133" t="s">
        <v>211</v>
      </c>
      <c r="I1945" s="133" t="s">
        <v>188</v>
      </c>
      <c r="J1945" s="8">
        <v>0</v>
      </c>
      <c r="K1945" s="8" t="s">
        <v>219</v>
      </c>
      <c r="L1945" s="168"/>
      <c r="M1945" s="168"/>
    </row>
    <row r="1946" spans="1:13" s="23" customFormat="1" ht="14.65" customHeight="1">
      <c r="A1946" s="133"/>
      <c r="B1946" s="133"/>
      <c r="C1946" s="168"/>
      <c r="D1946" s="133"/>
      <c r="E1946" s="162"/>
      <c r="F1946" s="162"/>
      <c r="G1946" s="133"/>
      <c r="H1946" s="133"/>
      <c r="I1946" s="133"/>
      <c r="J1946" s="8">
        <v>1</v>
      </c>
      <c r="K1946" s="8" t="s">
        <v>220</v>
      </c>
      <c r="L1946" s="168"/>
      <c r="M1946" s="168"/>
    </row>
    <row r="1947" spans="1:13" ht="14.65" customHeight="1">
      <c r="A1947" s="163" t="s">
        <v>1866</v>
      </c>
      <c r="B1947" s="163" t="s">
        <v>1980</v>
      </c>
      <c r="C1947" s="163"/>
      <c r="D1947" s="163" t="s">
        <v>2123</v>
      </c>
      <c r="E1947" s="162" t="s">
        <v>2124</v>
      </c>
      <c r="F1947" s="152"/>
      <c r="G1947" s="134" t="s">
        <v>187</v>
      </c>
      <c r="H1947" s="134" t="s">
        <v>206</v>
      </c>
      <c r="I1947" s="133" t="s">
        <v>233</v>
      </c>
      <c r="J1947" s="8">
        <v>1</v>
      </c>
      <c r="K1947" s="5" t="s">
        <v>2125</v>
      </c>
      <c r="L1947" s="140" t="s">
        <v>1058</v>
      </c>
      <c r="M1947" s="140"/>
    </row>
    <row r="1948" spans="1:13">
      <c r="A1948" s="163" t="str">
        <f>A1947</f>
        <v>Let's talk about sex</v>
      </c>
      <c r="B1948" s="163" t="str">
        <f>B1947</f>
        <v>Reproductive practices, intentions, and decision-making</v>
      </c>
      <c r="C1948" s="163"/>
      <c r="D1948" s="163" t="str">
        <f>D1947</f>
        <v>FPPostBabyOff</v>
      </c>
      <c r="E1948" s="162"/>
      <c r="F1948" s="152"/>
      <c r="G1948" s="134"/>
      <c r="H1948" s="134" t="e">
        <v>#N/A</v>
      </c>
      <c r="I1948" s="133"/>
      <c r="J1948" s="8">
        <v>2</v>
      </c>
      <c r="K1948" s="5" t="s">
        <v>2126</v>
      </c>
      <c r="L1948" s="151"/>
      <c r="M1948" s="151"/>
    </row>
    <row r="1949" spans="1:13">
      <c r="A1949" s="163" t="str">
        <f t="shared" ref="A1949:A1953" si="151">A1948</f>
        <v>Let's talk about sex</v>
      </c>
      <c r="B1949" s="163" t="str">
        <f t="shared" ref="B1949:B1953" si="152">B1948</f>
        <v>Reproductive practices, intentions, and decision-making</v>
      </c>
      <c r="C1949" s="163"/>
      <c r="D1949" s="163" t="str">
        <f t="shared" ref="D1949:D1953" si="153">D1948</f>
        <v>FPPostBabyOff</v>
      </c>
      <c r="E1949" s="162"/>
      <c r="F1949" s="152"/>
      <c r="G1949" s="134"/>
      <c r="H1949" s="134" t="e">
        <v>#N/A</v>
      </c>
      <c r="I1949" s="133"/>
      <c r="J1949" s="8">
        <v>3</v>
      </c>
      <c r="K1949" s="5" t="s">
        <v>1939</v>
      </c>
      <c r="L1949" s="151"/>
      <c r="M1949" s="151"/>
    </row>
    <row r="1950" spans="1:13">
      <c r="A1950" s="163" t="str">
        <f t="shared" si="151"/>
        <v>Let's talk about sex</v>
      </c>
      <c r="B1950" s="163" t="str">
        <f t="shared" si="152"/>
        <v>Reproductive practices, intentions, and decision-making</v>
      </c>
      <c r="C1950" s="163"/>
      <c r="D1950" s="163" t="str">
        <f t="shared" si="153"/>
        <v>FPPostBabyOff</v>
      </c>
      <c r="E1950" s="162"/>
      <c r="F1950" s="152"/>
      <c r="G1950" s="134"/>
      <c r="H1950" s="134" t="e">
        <v>#N/A</v>
      </c>
      <c r="I1950" s="133"/>
      <c r="J1950" s="8">
        <v>4</v>
      </c>
      <c r="K1950" s="5" t="s">
        <v>1938</v>
      </c>
      <c r="L1950" s="151"/>
      <c r="M1950" s="151"/>
    </row>
    <row r="1951" spans="1:13">
      <c r="A1951" s="163" t="str">
        <f t="shared" si="151"/>
        <v>Let's talk about sex</v>
      </c>
      <c r="B1951" s="163" t="str">
        <f t="shared" si="152"/>
        <v>Reproductive practices, intentions, and decision-making</v>
      </c>
      <c r="C1951" s="163"/>
      <c r="D1951" s="163" t="str">
        <f t="shared" si="153"/>
        <v>FPPostBabyOff</v>
      </c>
      <c r="E1951" s="162"/>
      <c r="F1951" s="152"/>
      <c r="G1951" s="134"/>
      <c r="H1951" s="134" t="e">
        <v>#N/A</v>
      </c>
      <c r="I1951" s="133"/>
      <c r="J1951" s="8">
        <v>5</v>
      </c>
      <c r="K1951" s="5" t="s">
        <v>2127</v>
      </c>
      <c r="L1951" s="151"/>
      <c r="M1951" s="151"/>
    </row>
    <row r="1952" spans="1:13">
      <c r="A1952" s="163" t="str">
        <f t="shared" si="151"/>
        <v>Let's talk about sex</v>
      </c>
      <c r="B1952" s="163" t="str">
        <f t="shared" si="152"/>
        <v>Reproductive practices, intentions, and decision-making</v>
      </c>
      <c r="C1952" s="163"/>
      <c r="D1952" s="163" t="str">
        <f t="shared" si="153"/>
        <v>FPPostBabyOff</v>
      </c>
      <c r="E1952" s="162"/>
      <c r="F1952" s="152"/>
      <c r="G1952" s="134"/>
      <c r="H1952" s="134" t="e">
        <v>#N/A</v>
      </c>
      <c r="I1952" s="133"/>
      <c r="J1952" s="8">
        <v>6</v>
      </c>
      <c r="K1952" s="5" t="s">
        <v>2128</v>
      </c>
      <c r="L1952" s="151"/>
      <c r="M1952" s="151"/>
    </row>
    <row r="1953" spans="1:13">
      <c r="A1953" s="163" t="str">
        <f t="shared" si="151"/>
        <v>Let's talk about sex</v>
      </c>
      <c r="B1953" s="163" t="str">
        <f t="shared" si="152"/>
        <v>Reproductive practices, intentions, and decision-making</v>
      </c>
      <c r="C1953" s="163"/>
      <c r="D1953" s="163" t="str">
        <f t="shared" si="153"/>
        <v>FPPostBabyOff</v>
      </c>
      <c r="E1953" s="162"/>
      <c r="F1953" s="152"/>
      <c r="G1953" s="134"/>
      <c r="H1953" s="134" t="e">
        <v>#N/A</v>
      </c>
      <c r="I1953" s="133"/>
      <c r="J1953" s="8">
        <v>0</v>
      </c>
      <c r="K1953" s="5" t="s">
        <v>1975</v>
      </c>
      <c r="L1953" s="141"/>
      <c r="M1953" s="141"/>
    </row>
    <row r="1954" spans="1:13" ht="14.65" customHeight="1">
      <c r="A1954" s="163" t="s">
        <v>1866</v>
      </c>
      <c r="B1954" s="163" t="s">
        <v>1980</v>
      </c>
      <c r="C1954" s="163"/>
      <c r="D1954" s="163" t="s">
        <v>2129</v>
      </c>
      <c r="E1954" s="162" t="s">
        <v>2130</v>
      </c>
      <c r="F1954" s="154"/>
      <c r="G1954" s="131" t="s">
        <v>187</v>
      </c>
      <c r="H1954" s="131" t="s">
        <v>206</v>
      </c>
      <c r="I1954" s="133" t="s">
        <v>233</v>
      </c>
      <c r="J1954" s="8">
        <v>1</v>
      </c>
      <c r="K1954" s="5" t="s">
        <v>2125</v>
      </c>
      <c r="L1954" s="140"/>
      <c r="M1954" s="140"/>
    </row>
    <row r="1955" spans="1:13">
      <c r="A1955" s="163" t="str">
        <f t="shared" ref="A1955:A1960" si="154">A1954</f>
        <v>Let's talk about sex</v>
      </c>
      <c r="B1955" s="163" t="str">
        <f t="shared" ref="B1955:B1960" si="155">B1954</f>
        <v>Reproductive practices, intentions, and decision-making</v>
      </c>
      <c r="C1955" s="163"/>
      <c r="D1955" s="163" t="str">
        <f t="shared" ref="D1955:D1960" si="156">D1954</f>
        <v>FPPostBabyDec</v>
      </c>
      <c r="E1955" s="162"/>
      <c r="F1955" s="154"/>
      <c r="G1955" s="131"/>
      <c r="H1955" s="131" t="e">
        <v>#N/A</v>
      </c>
      <c r="I1955" s="133"/>
      <c r="J1955" s="8">
        <v>2</v>
      </c>
      <c r="K1955" s="5" t="s">
        <v>2126</v>
      </c>
      <c r="L1955" s="151"/>
      <c r="M1955" s="151"/>
    </row>
    <row r="1956" spans="1:13">
      <c r="A1956" s="163" t="str">
        <f t="shared" si="154"/>
        <v>Let's talk about sex</v>
      </c>
      <c r="B1956" s="163" t="str">
        <f t="shared" si="155"/>
        <v>Reproductive practices, intentions, and decision-making</v>
      </c>
      <c r="C1956" s="163"/>
      <c r="D1956" s="163" t="str">
        <f t="shared" si="156"/>
        <v>FPPostBabyDec</v>
      </c>
      <c r="E1956" s="162"/>
      <c r="F1956" s="154"/>
      <c r="G1956" s="131"/>
      <c r="H1956" s="131" t="e">
        <v>#N/A</v>
      </c>
      <c r="I1956" s="133"/>
      <c r="J1956" s="8">
        <v>3</v>
      </c>
      <c r="K1956" s="5" t="s">
        <v>1939</v>
      </c>
      <c r="L1956" s="151"/>
      <c r="M1956" s="151"/>
    </row>
    <row r="1957" spans="1:13">
      <c r="A1957" s="163" t="str">
        <f t="shared" si="154"/>
        <v>Let's talk about sex</v>
      </c>
      <c r="B1957" s="163" t="str">
        <f t="shared" si="155"/>
        <v>Reproductive practices, intentions, and decision-making</v>
      </c>
      <c r="C1957" s="163"/>
      <c r="D1957" s="163" t="str">
        <f t="shared" si="156"/>
        <v>FPPostBabyDec</v>
      </c>
      <c r="E1957" s="162"/>
      <c r="F1957" s="154"/>
      <c r="G1957" s="131"/>
      <c r="H1957" s="131" t="e">
        <v>#N/A</v>
      </c>
      <c r="I1957" s="133"/>
      <c r="J1957" s="8">
        <v>4</v>
      </c>
      <c r="K1957" s="5" t="s">
        <v>1938</v>
      </c>
      <c r="L1957" s="151"/>
      <c r="M1957" s="151"/>
    </row>
    <row r="1958" spans="1:13">
      <c r="A1958" s="163" t="str">
        <f t="shared" si="154"/>
        <v>Let's talk about sex</v>
      </c>
      <c r="B1958" s="163" t="str">
        <f t="shared" si="155"/>
        <v>Reproductive practices, intentions, and decision-making</v>
      </c>
      <c r="C1958" s="163"/>
      <c r="D1958" s="163" t="str">
        <f t="shared" si="156"/>
        <v>FPPostBabyDec</v>
      </c>
      <c r="E1958" s="162"/>
      <c r="F1958" s="154"/>
      <c r="G1958" s="131"/>
      <c r="H1958" s="131" t="e">
        <v>#N/A</v>
      </c>
      <c r="I1958" s="133"/>
      <c r="J1958" s="8">
        <v>5</v>
      </c>
      <c r="K1958" s="5" t="s">
        <v>2127</v>
      </c>
      <c r="L1958" s="151"/>
      <c r="M1958" s="151"/>
    </row>
    <row r="1959" spans="1:13">
      <c r="A1959" s="163" t="str">
        <f t="shared" si="154"/>
        <v>Let's talk about sex</v>
      </c>
      <c r="B1959" s="163" t="str">
        <f t="shared" si="155"/>
        <v>Reproductive practices, intentions, and decision-making</v>
      </c>
      <c r="C1959" s="163"/>
      <c r="D1959" s="163" t="str">
        <f t="shared" si="156"/>
        <v>FPPostBabyDec</v>
      </c>
      <c r="E1959" s="162"/>
      <c r="F1959" s="154"/>
      <c r="G1959" s="131"/>
      <c r="H1959" s="131" t="e">
        <v>#N/A</v>
      </c>
      <c r="I1959" s="133"/>
      <c r="J1959" s="8">
        <v>6</v>
      </c>
      <c r="K1959" s="5" t="s">
        <v>2128</v>
      </c>
      <c r="L1959" s="151"/>
      <c r="M1959" s="151"/>
    </row>
    <row r="1960" spans="1:13">
      <c r="A1960" s="163" t="str">
        <f t="shared" si="154"/>
        <v>Let's talk about sex</v>
      </c>
      <c r="B1960" s="163" t="str">
        <f t="shared" si="155"/>
        <v>Reproductive practices, intentions, and decision-making</v>
      </c>
      <c r="C1960" s="163"/>
      <c r="D1960" s="163" t="str">
        <f t="shared" si="156"/>
        <v>FPPostBabyDec</v>
      </c>
      <c r="E1960" s="162"/>
      <c r="F1960" s="155"/>
      <c r="G1960" s="130"/>
      <c r="H1960" s="130" t="e">
        <v>#N/A</v>
      </c>
      <c r="I1960" s="133"/>
      <c r="J1960" s="8">
        <v>0</v>
      </c>
      <c r="K1960" s="5" t="s">
        <v>1975</v>
      </c>
      <c r="L1960" s="141"/>
      <c r="M1960" s="141"/>
    </row>
    <row r="1961" spans="1:13" ht="28.9">
      <c r="A1961" s="5" t="s">
        <v>1866</v>
      </c>
      <c r="B1961" s="5" t="s">
        <v>1980</v>
      </c>
      <c r="C1961" s="5"/>
      <c r="D1961" s="5" t="s">
        <v>2131</v>
      </c>
      <c r="E1961" s="50" t="s">
        <v>2132</v>
      </c>
      <c r="F1961" s="25"/>
      <c r="G1961" s="45" t="s">
        <v>218</v>
      </c>
      <c r="H1961" s="45" t="s">
        <v>206</v>
      </c>
      <c r="I1961" s="8" t="s">
        <v>252</v>
      </c>
      <c r="J1961" s="8" t="s">
        <v>201</v>
      </c>
      <c r="K1961" s="5" t="s">
        <v>201</v>
      </c>
      <c r="L1961" s="89"/>
      <c r="M1961" s="89"/>
    </row>
    <row r="1962" spans="1:13" ht="14.65" customHeight="1">
      <c r="A1962" s="163" t="s">
        <v>1866</v>
      </c>
      <c r="B1962" s="163" t="s">
        <v>1867</v>
      </c>
      <c r="C1962" s="163"/>
      <c r="D1962" s="163" t="s">
        <v>2133</v>
      </c>
      <c r="E1962" s="162" t="s">
        <v>2134</v>
      </c>
      <c r="F1962" s="136"/>
      <c r="G1962" s="132" t="s">
        <v>187</v>
      </c>
      <c r="H1962" s="132" t="s">
        <v>187</v>
      </c>
      <c r="I1962" s="133" t="s">
        <v>188</v>
      </c>
      <c r="J1962" s="8">
        <v>1</v>
      </c>
      <c r="K1962" s="5" t="s">
        <v>2135</v>
      </c>
      <c r="L1962" s="137"/>
      <c r="M1962" s="137"/>
    </row>
    <row r="1963" spans="1:13">
      <c r="A1963" s="163" t="str">
        <f t="shared" ref="A1963:B1966" si="157">A1962</f>
        <v>Let's talk about sex</v>
      </c>
      <c r="B1963" s="163" t="str">
        <f t="shared" si="157"/>
        <v>High-risk sexual experience</v>
      </c>
      <c r="C1963" s="163"/>
      <c r="D1963" s="163" t="str">
        <f>D1962</f>
        <v>CondomIntent</v>
      </c>
      <c r="E1963" s="162"/>
      <c r="F1963" s="136"/>
      <c r="G1963" s="132"/>
      <c r="H1963" s="132" t="s">
        <v>187</v>
      </c>
      <c r="I1963" s="133"/>
      <c r="J1963" s="8">
        <v>2</v>
      </c>
      <c r="K1963" s="5" t="s">
        <v>2136</v>
      </c>
      <c r="L1963" s="138"/>
      <c r="M1963" s="138"/>
    </row>
    <row r="1964" spans="1:13">
      <c r="A1964" s="163" t="str">
        <f t="shared" si="157"/>
        <v>Let's talk about sex</v>
      </c>
      <c r="B1964" s="163" t="str">
        <f t="shared" si="157"/>
        <v>High-risk sexual experience</v>
      </c>
      <c r="C1964" s="163"/>
      <c r="D1964" s="163" t="str">
        <f>D1963</f>
        <v>CondomIntent</v>
      </c>
      <c r="E1964" s="162"/>
      <c r="F1964" s="136"/>
      <c r="G1964" s="132"/>
      <c r="H1964" s="132" t="s">
        <v>187</v>
      </c>
      <c r="I1964" s="133"/>
      <c r="J1964" s="8">
        <v>3</v>
      </c>
      <c r="K1964" s="5" t="s">
        <v>2137</v>
      </c>
      <c r="L1964" s="138"/>
      <c r="M1964" s="138"/>
    </row>
    <row r="1965" spans="1:13">
      <c r="A1965" s="163" t="str">
        <f t="shared" si="157"/>
        <v>Let's talk about sex</v>
      </c>
      <c r="B1965" s="163" t="str">
        <f t="shared" si="157"/>
        <v>High-risk sexual experience</v>
      </c>
      <c r="C1965" s="163"/>
      <c r="D1965" s="163" t="str">
        <f>D1964</f>
        <v>CondomIntent</v>
      </c>
      <c r="E1965" s="162"/>
      <c r="F1965" s="136"/>
      <c r="G1965" s="132"/>
      <c r="H1965" s="132" t="s">
        <v>187</v>
      </c>
      <c r="I1965" s="133"/>
      <c r="J1965" s="8">
        <v>4</v>
      </c>
      <c r="K1965" s="5" t="s">
        <v>2138</v>
      </c>
      <c r="L1965" s="138"/>
      <c r="M1965" s="138"/>
    </row>
    <row r="1966" spans="1:13">
      <c r="A1966" s="163" t="str">
        <f t="shared" si="157"/>
        <v>Let's talk about sex</v>
      </c>
      <c r="B1966" s="163" t="str">
        <f t="shared" si="157"/>
        <v>High-risk sexual experience</v>
      </c>
      <c r="C1966" s="163"/>
      <c r="D1966" s="163" t="str">
        <f>D1965</f>
        <v>CondomIntent</v>
      </c>
      <c r="E1966" s="162"/>
      <c r="F1966" s="136"/>
      <c r="G1966" s="132"/>
      <c r="H1966" s="132" t="s">
        <v>187</v>
      </c>
      <c r="I1966" s="133"/>
      <c r="J1966" s="8">
        <v>5</v>
      </c>
      <c r="K1966" s="5" t="s">
        <v>2139</v>
      </c>
      <c r="L1966" s="139"/>
      <c r="M1966" s="139"/>
    </row>
    <row r="1967" spans="1:13" ht="14.65" customHeight="1">
      <c r="A1967" s="163" t="s">
        <v>1866</v>
      </c>
      <c r="B1967" s="163" t="s">
        <v>1867</v>
      </c>
      <c r="C1967" s="163"/>
      <c r="D1967" s="163" t="s">
        <v>2140</v>
      </c>
      <c r="E1967" s="162" t="s">
        <v>2141</v>
      </c>
      <c r="F1967" s="136"/>
      <c r="G1967" s="132" t="s">
        <v>187</v>
      </c>
      <c r="H1967" s="132" t="s">
        <v>187</v>
      </c>
      <c r="I1967" s="133" t="s">
        <v>188</v>
      </c>
      <c r="J1967" s="8">
        <v>0</v>
      </c>
      <c r="K1967" s="5" t="s">
        <v>2142</v>
      </c>
      <c r="L1967" s="137"/>
      <c r="M1967" s="137"/>
    </row>
    <row r="1968" spans="1:13">
      <c r="A1968" s="163" t="str">
        <f t="shared" ref="A1968:B1970" si="158">A1967</f>
        <v>Let's talk about sex</v>
      </c>
      <c r="B1968" s="163" t="str">
        <f t="shared" si="158"/>
        <v>High-risk sexual experience</v>
      </c>
      <c r="C1968" s="163"/>
      <c r="D1968" s="163" t="str">
        <f>D1967</f>
        <v>CondomCorrect</v>
      </c>
      <c r="E1968" s="162"/>
      <c r="F1968" s="136"/>
      <c r="G1968" s="132"/>
      <c r="H1968" s="132" t="s">
        <v>187</v>
      </c>
      <c r="I1968" s="133"/>
      <c r="J1968" s="8">
        <v>1</v>
      </c>
      <c r="K1968" s="5" t="s">
        <v>2143</v>
      </c>
      <c r="L1968" s="138"/>
      <c r="M1968" s="138"/>
    </row>
    <row r="1969" spans="1:13">
      <c r="A1969" s="163" t="str">
        <f t="shared" si="158"/>
        <v>Let's talk about sex</v>
      </c>
      <c r="B1969" s="163" t="str">
        <f t="shared" si="158"/>
        <v>High-risk sexual experience</v>
      </c>
      <c r="C1969" s="163"/>
      <c r="D1969" s="163" t="str">
        <f>D1968</f>
        <v>CondomCorrect</v>
      </c>
      <c r="E1969" s="162"/>
      <c r="F1969" s="136"/>
      <c r="G1969" s="132"/>
      <c r="H1969" s="132" t="s">
        <v>187</v>
      </c>
      <c r="I1969" s="133"/>
      <c r="J1969" s="8">
        <v>2</v>
      </c>
      <c r="K1969" s="5" t="s">
        <v>2144</v>
      </c>
      <c r="L1969" s="138"/>
      <c r="M1969" s="138"/>
    </row>
    <row r="1970" spans="1:13">
      <c r="A1970" s="163" t="str">
        <f t="shared" si="158"/>
        <v>Let's talk about sex</v>
      </c>
      <c r="B1970" s="163" t="str">
        <f t="shared" si="158"/>
        <v>High-risk sexual experience</v>
      </c>
      <c r="C1970" s="163"/>
      <c r="D1970" s="163" t="str">
        <f>D1969</f>
        <v>CondomCorrect</v>
      </c>
      <c r="E1970" s="162"/>
      <c r="F1970" s="136"/>
      <c r="G1970" s="132"/>
      <c r="H1970" s="132" t="s">
        <v>187</v>
      </c>
      <c r="I1970" s="133"/>
      <c r="J1970" s="8">
        <v>777</v>
      </c>
      <c r="K1970" s="5" t="s">
        <v>2145</v>
      </c>
      <c r="L1970" s="139"/>
      <c r="M1970" s="139"/>
    </row>
    <row r="1971" spans="1:13" ht="14.65" customHeight="1">
      <c r="A1971" s="163" t="s">
        <v>1866</v>
      </c>
      <c r="B1971" s="163" t="s">
        <v>1867</v>
      </c>
      <c r="C1971" s="163"/>
      <c r="D1971" s="163" t="s">
        <v>2146</v>
      </c>
      <c r="E1971" s="162" t="s">
        <v>2147</v>
      </c>
      <c r="F1971" s="136"/>
      <c r="G1971" s="132" t="s">
        <v>187</v>
      </c>
      <c r="H1971" s="132" t="s">
        <v>187</v>
      </c>
      <c r="I1971" s="133" t="s">
        <v>188</v>
      </c>
      <c r="J1971" s="8">
        <v>0</v>
      </c>
      <c r="K1971" s="5" t="s">
        <v>2142</v>
      </c>
      <c r="L1971" s="137"/>
      <c r="M1971" s="137"/>
    </row>
    <row r="1972" spans="1:13">
      <c r="A1972" s="163" t="str">
        <f t="shared" ref="A1972:B1974" si="159">A1971</f>
        <v>Let's talk about sex</v>
      </c>
      <c r="B1972" s="163" t="str">
        <f t="shared" si="159"/>
        <v>High-risk sexual experience</v>
      </c>
      <c r="C1972" s="163"/>
      <c r="D1972" s="163" t="str">
        <f>D1971</f>
        <v>CondomRefuse</v>
      </c>
      <c r="E1972" s="162"/>
      <c r="F1972" s="136"/>
      <c r="G1972" s="132"/>
      <c r="H1972" s="132" t="s">
        <v>187</v>
      </c>
      <c r="I1972" s="133"/>
      <c r="J1972" s="8">
        <v>1</v>
      </c>
      <c r="K1972" s="5" t="s">
        <v>2143</v>
      </c>
      <c r="L1972" s="138"/>
      <c r="M1972" s="138"/>
    </row>
    <row r="1973" spans="1:13">
      <c r="A1973" s="163" t="str">
        <f t="shared" si="159"/>
        <v>Let's talk about sex</v>
      </c>
      <c r="B1973" s="163" t="str">
        <f t="shared" si="159"/>
        <v>High-risk sexual experience</v>
      </c>
      <c r="C1973" s="163"/>
      <c r="D1973" s="163" t="str">
        <f>D1972</f>
        <v>CondomRefuse</v>
      </c>
      <c r="E1973" s="162"/>
      <c r="F1973" s="136"/>
      <c r="G1973" s="132"/>
      <c r="H1973" s="132" t="s">
        <v>187</v>
      </c>
      <c r="I1973" s="133"/>
      <c r="J1973" s="8">
        <v>2</v>
      </c>
      <c r="K1973" s="5" t="s">
        <v>2144</v>
      </c>
      <c r="L1973" s="138"/>
      <c r="M1973" s="138"/>
    </row>
    <row r="1974" spans="1:13">
      <c r="A1974" s="163" t="str">
        <f t="shared" si="159"/>
        <v>Let's talk about sex</v>
      </c>
      <c r="B1974" s="163" t="str">
        <f t="shared" si="159"/>
        <v>High-risk sexual experience</v>
      </c>
      <c r="C1974" s="163"/>
      <c r="D1974" s="163" t="str">
        <f>D1973</f>
        <v>CondomRefuse</v>
      </c>
      <c r="E1974" s="162"/>
      <c r="F1974" s="136"/>
      <c r="G1974" s="132"/>
      <c r="H1974" s="132" t="s">
        <v>187</v>
      </c>
      <c r="I1974" s="133"/>
      <c r="J1974" s="8">
        <v>777</v>
      </c>
      <c r="K1974" s="5" t="s">
        <v>2145</v>
      </c>
      <c r="L1974" s="139"/>
      <c r="M1974" s="139"/>
    </row>
    <row r="1975" spans="1:13" ht="14.65" customHeight="1">
      <c r="A1975" s="163" t="s">
        <v>1866</v>
      </c>
      <c r="B1975" s="163" t="s">
        <v>1867</v>
      </c>
      <c r="C1975" s="163"/>
      <c r="D1975" s="163" t="s">
        <v>2148</v>
      </c>
      <c r="E1975" s="162" t="s">
        <v>2149</v>
      </c>
      <c r="F1975" s="136"/>
      <c r="G1975" s="132" t="s">
        <v>187</v>
      </c>
      <c r="H1975" s="132" t="s">
        <v>187</v>
      </c>
      <c r="I1975" s="133" t="s">
        <v>188</v>
      </c>
      <c r="J1975" s="8">
        <v>0</v>
      </c>
      <c r="K1975" s="5" t="s">
        <v>2142</v>
      </c>
      <c r="L1975" s="137"/>
      <c r="M1975" s="137"/>
    </row>
    <row r="1976" spans="1:13">
      <c r="A1976" s="163" t="str">
        <f t="shared" ref="A1976:B1978" si="160">A1975</f>
        <v>Let's talk about sex</v>
      </c>
      <c r="B1976" s="163" t="str">
        <f t="shared" si="160"/>
        <v>High-risk sexual experience</v>
      </c>
      <c r="C1976" s="163"/>
      <c r="D1976" s="163" t="str">
        <f>D1975</f>
        <v>CondomSexLessGood</v>
      </c>
      <c r="E1976" s="162"/>
      <c r="F1976" s="136"/>
      <c r="G1976" s="132"/>
      <c r="H1976" s="132">
        <v>0</v>
      </c>
      <c r="I1976" s="133"/>
      <c r="J1976" s="8">
        <v>1</v>
      </c>
      <c r="K1976" s="5" t="s">
        <v>2143</v>
      </c>
      <c r="L1976" s="138"/>
      <c r="M1976" s="138"/>
    </row>
    <row r="1977" spans="1:13">
      <c r="A1977" s="163" t="str">
        <f t="shared" si="160"/>
        <v>Let's talk about sex</v>
      </c>
      <c r="B1977" s="163" t="str">
        <f t="shared" si="160"/>
        <v>High-risk sexual experience</v>
      </c>
      <c r="C1977" s="163"/>
      <c r="D1977" s="163" t="str">
        <f>D1976</f>
        <v>CondomSexLessGood</v>
      </c>
      <c r="E1977" s="162"/>
      <c r="F1977" s="136"/>
      <c r="G1977" s="132"/>
      <c r="H1977" s="132">
        <v>0</v>
      </c>
      <c r="I1977" s="133"/>
      <c r="J1977" s="8">
        <v>2</v>
      </c>
      <c r="K1977" s="5" t="s">
        <v>2144</v>
      </c>
      <c r="L1977" s="138"/>
      <c r="M1977" s="138"/>
    </row>
    <row r="1978" spans="1:13">
      <c r="A1978" s="163" t="str">
        <f t="shared" si="160"/>
        <v>Let's talk about sex</v>
      </c>
      <c r="B1978" s="163" t="str">
        <f t="shared" si="160"/>
        <v>High-risk sexual experience</v>
      </c>
      <c r="C1978" s="163"/>
      <c r="D1978" s="163" t="str">
        <f>D1977</f>
        <v>CondomSexLessGood</v>
      </c>
      <c r="E1978" s="162"/>
      <c r="F1978" s="136"/>
      <c r="G1978" s="132"/>
      <c r="H1978" s="132">
        <v>0</v>
      </c>
      <c r="I1978" s="133"/>
      <c r="J1978" s="8">
        <v>777</v>
      </c>
      <c r="K1978" s="5" t="s">
        <v>2145</v>
      </c>
      <c r="L1978" s="139"/>
      <c r="M1978" s="139"/>
    </row>
    <row r="1979" spans="1:13" ht="14.65" customHeight="1">
      <c r="A1979" s="163" t="s">
        <v>1866</v>
      </c>
      <c r="B1979" s="163" t="s">
        <v>1867</v>
      </c>
      <c r="C1979" s="163"/>
      <c r="D1979" s="163" t="s">
        <v>2150</v>
      </c>
      <c r="E1979" s="162" t="s">
        <v>2151</v>
      </c>
      <c r="F1979" s="136"/>
      <c r="G1979" s="132" t="s">
        <v>187</v>
      </c>
      <c r="H1979" s="132" t="s">
        <v>187</v>
      </c>
      <c r="I1979" s="133" t="s">
        <v>188</v>
      </c>
      <c r="J1979" s="8">
        <v>0</v>
      </c>
      <c r="K1979" s="5" t="s">
        <v>2142</v>
      </c>
      <c r="L1979" s="137"/>
      <c r="M1979" s="137"/>
    </row>
    <row r="1980" spans="1:13">
      <c r="A1980" s="163" t="str">
        <f t="shared" ref="A1980:B1982" si="161">A1979</f>
        <v>Let's talk about sex</v>
      </c>
      <c r="B1980" s="163" t="str">
        <f t="shared" si="161"/>
        <v>High-risk sexual experience</v>
      </c>
      <c r="C1980" s="163"/>
      <c r="D1980" s="163" t="str">
        <f>D1979</f>
        <v>CondomCheat</v>
      </c>
      <c r="E1980" s="162"/>
      <c r="F1980" s="136"/>
      <c r="G1980" s="132"/>
      <c r="H1980" s="132" t="s">
        <v>187</v>
      </c>
      <c r="I1980" s="133"/>
      <c r="J1980" s="8">
        <v>1</v>
      </c>
      <c r="K1980" s="5" t="s">
        <v>2143</v>
      </c>
      <c r="L1980" s="138"/>
      <c r="M1980" s="138"/>
    </row>
    <row r="1981" spans="1:13">
      <c r="A1981" s="163" t="str">
        <f t="shared" si="161"/>
        <v>Let's talk about sex</v>
      </c>
      <c r="B1981" s="163" t="str">
        <f t="shared" si="161"/>
        <v>High-risk sexual experience</v>
      </c>
      <c r="C1981" s="163"/>
      <c r="D1981" s="163" t="str">
        <f>D1980</f>
        <v>CondomCheat</v>
      </c>
      <c r="E1981" s="162"/>
      <c r="F1981" s="136"/>
      <c r="G1981" s="132"/>
      <c r="H1981" s="132" t="s">
        <v>187</v>
      </c>
      <c r="I1981" s="133"/>
      <c r="J1981" s="8">
        <v>2</v>
      </c>
      <c r="K1981" s="5" t="s">
        <v>2144</v>
      </c>
      <c r="L1981" s="138"/>
      <c r="M1981" s="138"/>
    </row>
    <row r="1982" spans="1:13">
      <c r="A1982" s="163" t="str">
        <f t="shared" si="161"/>
        <v>Let's talk about sex</v>
      </c>
      <c r="B1982" s="163" t="str">
        <f t="shared" si="161"/>
        <v>High-risk sexual experience</v>
      </c>
      <c r="C1982" s="163"/>
      <c r="D1982" s="163" t="str">
        <f>D1981</f>
        <v>CondomCheat</v>
      </c>
      <c r="E1982" s="162"/>
      <c r="F1982" s="136"/>
      <c r="G1982" s="132"/>
      <c r="H1982" s="132" t="s">
        <v>187</v>
      </c>
      <c r="I1982" s="133"/>
      <c r="J1982" s="8">
        <v>777</v>
      </c>
      <c r="K1982" s="5" t="s">
        <v>2145</v>
      </c>
      <c r="L1982" s="139"/>
      <c r="M1982" s="139"/>
    </row>
    <row r="1983" spans="1:13" ht="14.65" customHeight="1">
      <c r="A1983" s="163" t="s">
        <v>1866</v>
      </c>
      <c r="B1983" s="163" t="s">
        <v>1867</v>
      </c>
      <c r="C1983" s="163"/>
      <c r="D1983" s="163" t="s">
        <v>2152</v>
      </c>
      <c r="E1983" s="162" t="s">
        <v>2153</v>
      </c>
      <c r="F1983" s="136"/>
      <c r="G1983" s="132" t="s">
        <v>187</v>
      </c>
      <c r="H1983" s="132" t="s">
        <v>187</v>
      </c>
      <c r="I1983" s="133" t="s">
        <v>188</v>
      </c>
      <c r="J1983" s="8">
        <v>0</v>
      </c>
      <c r="K1983" s="5" t="s">
        <v>2142</v>
      </c>
      <c r="L1983" s="137"/>
      <c r="M1983" s="137"/>
    </row>
    <row r="1984" spans="1:13">
      <c r="A1984" s="163" t="str">
        <f t="shared" ref="A1984:B1986" si="162">A1983</f>
        <v>Let's talk about sex</v>
      </c>
      <c r="B1984" s="163" t="str">
        <f t="shared" si="162"/>
        <v>High-risk sexual experience</v>
      </c>
      <c r="C1984" s="163"/>
      <c r="D1984" s="163" t="str">
        <f>D1983</f>
        <v>CondomReligion</v>
      </c>
      <c r="E1984" s="162"/>
      <c r="F1984" s="136"/>
      <c r="G1984" s="132"/>
      <c r="H1984" s="132" t="s">
        <v>187</v>
      </c>
      <c r="I1984" s="133"/>
      <c r="J1984" s="8">
        <v>1</v>
      </c>
      <c r="K1984" s="5" t="s">
        <v>2143</v>
      </c>
      <c r="L1984" s="138"/>
      <c r="M1984" s="138"/>
    </row>
    <row r="1985" spans="1:13">
      <c r="A1985" s="163" t="str">
        <f t="shared" si="162"/>
        <v>Let's talk about sex</v>
      </c>
      <c r="B1985" s="163" t="str">
        <f t="shared" si="162"/>
        <v>High-risk sexual experience</v>
      </c>
      <c r="C1985" s="163"/>
      <c r="D1985" s="163" t="str">
        <f>D1984</f>
        <v>CondomReligion</v>
      </c>
      <c r="E1985" s="162"/>
      <c r="F1985" s="136"/>
      <c r="G1985" s="132"/>
      <c r="H1985" s="132" t="s">
        <v>187</v>
      </c>
      <c r="I1985" s="133"/>
      <c r="J1985" s="8">
        <v>2</v>
      </c>
      <c r="K1985" s="5" t="s">
        <v>2144</v>
      </c>
      <c r="L1985" s="138"/>
      <c r="M1985" s="138"/>
    </row>
    <row r="1986" spans="1:13">
      <c r="A1986" s="163" t="str">
        <f t="shared" si="162"/>
        <v>Let's talk about sex</v>
      </c>
      <c r="B1986" s="163" t="str">
        <f t="shared" si="162"/>
        <v>High-risk sexual experience</v>
      </c>
      <c r="C1986" s="163"/>
      <c r="D1986" s="163" t="str">
        <f>D1985</f>
        <v>CondomReligion</v>
      </c>
      <c r="E1986" s="162"/>
      <c r="F1986" s="136"/>
      <c r="G1986" s="132"/>
      <c r="H1986" s="132" t="s">
        <v>187</v>
      </c>
      <c r="I1986" s="133"/>
      <c r="J1986" s="8">
        <v>777</v>
      </c>
      <c r="K1986" s="5" t="s">
        <v>2145</v>
      </c>
      <c r="L1986" s="139"/>
      <c r="M1986" s="139"/>
    </row>
    <row r="1987" spans="1:13" ht="14.65" customHeight="1">
      <c r="A1987" s="163" t="s">
        <v>1866</v>
      </c>
      <c r="B1987" s="163" t="s">
        <v>1867</v>
      </c>
      <c r="C1987" s="163"/>
      <c r="D1987" s="163" t="s">
        <v>2154</v>
      </c>
      <c r="E1987" s="162" t="s">
        <v>2155</v>
      </c>
      <c r="F1987" s="136"/>
      <c r="G1987" s="132" t="s">
        <v>187</v>
      </c>
      <c r="H1987" s="132" t="s">
        <v>187</v>
      </c>
      <c r="I1987" s="133" t="s">
        <v>188</v>
      </c>
      <c r="J1987" s="8">
        <v>0</v>
      </c>
      <c r="K1987" s="5" t="s">
        <v>2142</v>
      </c>
      <c r="L1987" s="137"/>
      <c r="M1987" s="137"/>
    </row>
    <row r="1988" spans="1:13">
      <c r="A1988" s="163" t="str">
        <f t="shared" ref="A1988:B1990" si="163">A1987</f>
        <v>Let's talk about sex</v>
      </c>
      <c r="B1988" s="163" t="str">
        <f t="shared" si="163"/>
        <v>High-risk sexual experience</v>
      </c>
      <c r="C1988" s="163"/>
      <c r="D1988" s="163" t="str">
        <f>D1987</f>
        <v>CondomCost</v>
      </c>
      <c r="E1988" s="162"/>
      <c r="F1988" s="136"/>
      <c r="G1988" s="132"/>
      <c r="H1988" s="132" t="s">
        <v>187</v>
      </c>
      <c r="I1988" s="133"/>
      <c r="J1988" s="8">
        <v>1</v>
      </c>
      <c r="K1988" s="5" t="s">
        <v>2143</v>
      </c>
      <c r="L1988" s="138"/>
      <c r="M1988" s="138"/>
    </row>
    <row r="1989" spans="1:13">
      <c r="A1989" s="163" t="str">
        <f t="shared" si="163"/>
        <v>Let's talk about sex</v>
      </c>
      <c r="B1989" s="163" t="str">
        <f t="shared" si="163"/>
        <v>High-risk sexual experience</v>
      </c>
      <c r="C1989" s="163"/>
      <c r="D1989" s="163" t="str">
        <f>D1988</f>
        <v>CondomCost</v>
      </c>
      <c r="E1989" s="162"/>
      <c r="F1989" s="136"/>
      <c r="G1989" s="132"/>
      <c r="H1989" s="132" t="s">
        <v>187</v>
      </c>
      <c r="I1989" s="133"/>
      <c r="J1989" s="8">
        <v>2</v>
      </c>
      <c r="K1989" s="5" t="s">
        <v>2144</v>
      </c>
      <c r="L1989" s="138"/>
      <c r="M1989" s="138"/>
    </row>
    <row r="1990" spans="1:13">
      <c r="A1990" s="163" t="str">
        <f t="shared" si="163"/>
        <v>Let's talk about sex</v>
      </c>
      <c r="B1990" s="163" t="str">
        <f t="shared" si="163"/>
        <v>High-risk sexual experience</v>
      </c>
      <c r="C1990" s="163"/>
      <c r="D1990" s="163" t="str">
        <f>D1989</f>
        <v>CondomCost</v>
      </c>
      <c r="E1990" s="162"/>
      <c r="F1990" s="136"/>
      <c r="G1990" s="132"/>
      <c r="H1990" s="132" t="s">
        <v>187</v>
      </c>
      <c r="I1990" s="133"/>
      <c r="J1990" s="8">
        <v>777</v>
      </c>
      <c r="K1990" s="5" t="s">
        <v>2145</v>
      </c>
      <c r="L1990" s="139"/>
      <c r="M1990" s="139"/>
    </row>
    <row r="1991" spans="1:13" ht="14.65" customHeight="1">
      <c r="A1991" s="163" t="s">
        <v>1866</v>
      </c>
      <c r="B1991" s="163" t="s">
        <v>1867</v>
      </c>
      <c r="C1991" s="163"/>
      <c r="D1991" s="163" t="s">
        <v>2156</v>
      </c>
      <c r="E1991" s="162" t="s">
        <v>2157</v>
      </c>
      <c r="F1991" s="136"/>
      <c r="G1991" s="132" t="s">
        <v>187</v>
      </c>
      <c r="H1991" s="132" t="s">
        <v>187</v>
      </c>
      <c r="I1991" s="133" t="s">
        <v>188</v>
      </c>
      <c r="J1991" s="8">
        <v>0</v>
      </c>
      <c r="K1991" s="5" t="s">
        <v>2142</v>
      </c>
      <c r="L1991" s="137"/>
      <c r="M1991" s="137"/>
    </row>
    <row r="1992" spans="1:13">
      <c r="A1992" s="163" t="str">
        <f t="shared" ref="A1992:B1994" si="164">A1991</f>
        <v>Let's talk about sex</v>
      </c>
      <c r="B1992" s="163" t="str">
        <f t="shared" si="164"/>
        <v>High-risk sexual experience</v>
      </c>
      <c r="C1992" s="163"/>
      <c r="D1992" s="163" t="str">
        <f>D1991</f>
        <v>CondomPartner</v>
      </c>
      <c r="E1992" s="162"/>
      <c r="F1992" s="136"/>
      <c r="G1992" s="132"/>
      <c r="H1992" s="132" t="s">
        <v>187</v>
      </c>
      <c r="I1992" s="133"/>
      <c r="J1992" s="8">
        <v>1</v>
      </c>
      <c r="K1992" s="5" t="s">
        <v>2143</v>
      </c>
      <c r="L1992" s="138"/>
      <c r="M1992" s="138"/>
    </row>
    <row r="1993" spans="1:13">
      <c r="A1993" s="163" t="str">
        <f t="shared" si="164"/>
        <v>Let's talk about sex</v>
      </c>
      <c r="B1993" s="163" t="str">
        <f t="shared" si="164"/>
        <v>High-risk sexual experience</v>
      </c>
      <c r="C1993" s="163"/>
      <c r="D1993" s="163" t="str">
        <f>D1992</f>
        <v>CondomPartner</v>
      </c>
      <c r="E1993" s="162"/>
      <c r="F1993" s="136"/>
      <c r="G1993" s="132"/>
      <c r="H1993" s="132" t="s">
        <v>187</v>
      </c>
      <c r="I1993" s="133"/>
      <c r="J1993" s="8">
        <v>2</v>
      </c>
      <c r="K1993" s="5" t="s">
        <v>2144</v>
      </c>
      <c r="L1993" s="138"/>
      <c r="M1993" s="138"/>
    </row>
    <row r="1994" spans="1:13">
      <c r="A1994" s="163" t="str">
        <f t="shared" si="164"/>
        <v>Let's talk about sex</v>
      </c>
      <c r="B1994" s="163" t="str">
        <f t="shared" si="164"/>
        <v>High-risk sexual experience</v>
      </c>
      <c r="C1994" s="163"/>
      <c r="D1994" s="163" t="str">
        <f>D1993</f>
        <v>CondomPartner</v>
      </c>
      <c r="E1994" s="162"/>
      <c r="F1994" s="136"/>
      <c r="G1994" s="132"/>
      <c r="H1994" s="132" t="s">
        <v>187</v>
      </c>
      <c r="I1994" s="133"/>
      <c r="J1994" s="8">
        <v>777</v>
      </c>
      <c r="K1994" s="5" t="s">
        <v>2145</v>
      </c>
      <c r="L1994" s="139"/>
      <c r="M1994" s="139"/>
    </row>
    <row r="1995" spans="1:13" ht="14.65" customHeight="1">
      <c r="A1995" s="163" t="s">
        <v>1866</v>
      </c>
      <c r="B1995" s="163" t="s">
        <v>2158</v>
      </c>
      <c r="C1995" s="163"/>
      <c r="D1995" s="163" t="s">
        <v>2159</v>
      </c>
      <c r="E1995" s="162" t="s">
        <v>2160</v>
      </c>
      <c r="F1995" s="153" t="s">
        <v>302</v>
      </c>
      <c r="G1995" s="129" t="s">
        <v>187</v>
      </c>
      <c r="H1995" s="129" t="s">
        <v>187</v>
      </c>
      <c r="I1995" s="133" t="s">
        <v>233</v>
      </c>
      <c r="J1995" s="8">
        <v>0</v>
      </c>
      <c r="K1995" s="5" t="s">
        <v>1934</v>
      </c>
      <c r="L1995" s="140" t="s">
        <v>2161</v>
      </c>
      <c r="M1995" s="140" t="s">
        <v>2162</v>
      </c>
    </row>
    <row r="1996" spans="1:13">
      <c r="A1996" s="163" t="str">
        <f t="shared" ref="A1996:A2005" si="165">A1995</f>
        <v>Let's talk about sex</v>
      </c>
      <c r="B1996" s="163" t="str">
        <f t="shared" ref="B1996:B2005" si="166">B1995</f>
        <v>Experiences of and access to contraception and sexual health services</v>
      </c>
      <c r="C1996" s="163"/>
      <c r="D1996" s="163" t="str">
        <f t="shared" ref="D1996:D2005" si="167">D1995</f>
        <v>ContracepCurrent</v>
      </c>
      <c r="E1996" s="162"/>
      <c r="F1996" s="154"/>
      <c r="G1996" s="131"/>
      <c r="H1996" s="131" t="e">
        <v>#N/A</v>
      </c>
      <c r="I1996" s="133"/>
      <c r="J1996" s="8">
        <v>1</v>
      </c>
      <c r="K1996" s="5" t="s">
        <v>1935</v>
      </c>
      <c r="L1996" s="151"/>
      <c r="M1996" s="151"/>
    </row>
    <row r="1997" spans="1:13">
      <c r="A1997" s="163" t="str">
        <f t="shared" si="165"/>
        <v>Let's talk about sex</v>
      </c>
      <c r="B1997" s="163" t="str">
        <f t="shared" si="166"/>
        <v>Experiences of and access to contraception and sexual health services</v>
      </c>
      <c r="C1997" s="163"/>
      <c r="D1997" s="163" t="str">
        <f t="shared" si="167"/>
        <v>ContracepCurrent</v>
      </c>
      <c r="E1997" s="162"/>
      <c r="F1997" s="154"/>
      <c r="G1997" s="131"/>
      <c r="H1997" s="131" t="e">
        <v>#N/A</v>
      </c>
      <c r="I1997" s="133"/>
      <c r="J1997" s="8">
        <v>2</v>
      </c>
      <c r="K1997" s="5" t="s">
        <v>1936</v>
      </c>
      <c r="L1997" s="151"/>
      <c r="M1997" s="151"/>
    </row>
    <row r="1998" spans="1:13">
      <c r="A1998" s="163" t="str">
        <f t="shared" si="165"/>
        <v>Let's talk about sex</v>
      </c>
      <c r="B1998" s="163" t="str">
        <f t="shared" si="166"/>
        <v>Experiences of and access to contraception and sexual health services</v>
      </c>
      <c r="C1998" s="163"/>
      <c r="D1998" s="163" t="str">
        <f t="shared" si="167"/>
        <v>ContracepCurrent</v>
      </c>
      <c r="E1998" s="162"/>
      <c r="F1998" s="154"/>
      <c r="G1998" s="131"/>
      <c r="H1998" s="131" t="e">
        <v>#N/A</v>
      </c>
      <c r="I1998" s="133"/>
      <c r="J1998" s="8">
        <v>3</v>
      </c>
      <c r="K1998" s="5" t="s">
        <v>2004</v>
      </c>
      <c r="L1998" s="151"/>
      <c r="M1998" s="151"/>
    </row>
    <row r="1999" spans="1:13">
      <c r="A1999" s="163" t="str">
        <f t="shared" si="165"/>
        <v>Let's talk about sex</v>
      </c>
      <c r="B1999" s="163" t="str">
        <f t="shared" si="166"/>
        <v>Experiences of and access to contraception and sexual health services</v>
      </c>
      <c r="C1999" s="163"/>
      <c r="D1999" s="163" t="str">
        <f t="shared" si="167"/>
        <v>ContracepCurrent</v>
      </c>
      <c r="E1999" s="162"/>
      <c r="F1999" s="154"/>
      <c r="G1999" s="131"/>
      <c r="H1999" s="131" t="e">
        <v>#N/A</v>
      </c>
      <c r="I1999" s="133"/>
      <c r="J1999" s="8">
        <v>4</v>
      </c>
      <c r="K1999" s="5" t="s">
        <v>1938</v>
      </c>
      <c r="L1999" s="151"/>
      <c r="M1999" s="151"/>
    </row>
    <row r="2000" spans="1:13">
      <c r="A2000" s="163" t="str">
        <f t="shared" si="165"/>
        <v>Let's talk about sex</v>
      </c>
      <c r="B2000" s="163" t="str">
        <f t="shared" si="166"/>
        <v>Experiences of and access to contraception and sexual health services</v>
      </c>
      <c r="C2000" s="163"/>
      <c r="D2000" s="163" t="str">
        <f t="shared" si="167"/>
        <v>ContracepCurrent</v>
      </c>
      <c r="E2000" s="162"/>
      <c r="F2000" s="154"/>
      <c r="G2000" s="131"/>
      <c r="H2000" s="131" t="e">
        <v>#N/A</v>
      </c>
      <c r="I2000" s="133"/>
      <c r="J2000" s="8">
        <v>5</v>
      </c>
      <c r="K2000" s="5" t="s">
        <v>2005</v>
      </c>
      <c r="L2000" s="151"/>
      <c r="M2000" s="151"/>
    </row>
    <row r="2001" spans="1:13">
      <c r="A2001" s="163" t="str">
        <f t="shared" si="165"/>
        <v>Let's talk about sex</v>
      </c>
      <c r="B2001" s="163" t="str">
        <f t="shared" si="166"/>
        <v>Experiences of and access to contraception and sexual health services</v>
      </c>
      <c r="C2001" s="163"/>
      <c r="D2001" s="163" t="str">
        <f t="shared" si="167"/>
        <v>ContracepCurrent</v>
      </c>
      <c r="E2001" s="162"/>
      <c r="F2001" s="154"/>
      <c r="G2001" s="131"/>
      <c r="H2001" s="131" t="e">
        <v>#N/A</v>
      </c>
      <c r="I2001" s="133"/>
      <c r="J2001" s="8">
        <v>6</v>
      </c>
      <c r="K2001" s="5" t="s">
        <v>2006</v>
      </c>
      <c r="L2001" s="151"/>
      <c r="M2001" s="151"/>
    </row>
    <row r="2002" spans="1:13">
      <c r="A2002" s="163" t="str">
        <f t="shared" si="165"/>
        <v>Let's talk about sex</v>
      </c>
      <c r="B2002" s="163" t="str">
        <f t="shared" si="166"/>
        <v>Experiences of and access to contraception and sexual health services</v>
      </c>
      <c r="C2002" s="163"/>
      <c r="D2002" s="163" t="str">
        <f t="shared" si="167"/>
        <v>ContracepCurrent</v>
      </c>
      <c r="E2002" s="162"/>
      <c r="F2002" s="154"/>
      <c r="G2002" s="131"/>
      <c r="H2002" s="131" t="e">
        <v>#N/A</v>
      </c>
      <c r="I2002" s="133"/>
      <c r="J2002" s="8">
        <v>7</v>
      </c>
      <c r="K2002" s="5" t="s">
        <v>1940</v>
      </c>
      <c r="L2002" s="151"/>
      <c r="M2002" s="151"/>
    </row>
    <row r="2003" spans="1:13">
      <c r="A2003" s="163" t="str">
        <f t="shared" si="165"/>
        <v>Let's talk about sex</v>
      </c>
      <c r="B2003" s="163" t="str">
        <f t="shared" si="166"/>
        <v>Experiences of and access to contraception and sexual health services</v>
      </c>
      <c r="C2003" s="163"/>
      <c r="D2003" s="163" t="str">
        <f t="shared" si="167"/>
        <v>ContracepCurrent</v>
      </c>
      <c r="E2003" s="162"/>
      <c r="F2003" s="154"/>
      <c r="G2003" s="131"/>
      <c r="H2003" s="131" t="e">
        <v>#N/A</v>
      </c>
      <c r="I2003" s="133"/>
      <c r="J2003" s="8">
        <v>8</v>
      </c>
      <c r="K2003" s="5" t="s">
        <v>1939</v>
      </c>
      <c r="L2003" s="151"/>
      <c r="M2003" s="151"/>
    </row>
    <row r="2004" spans="1:13">
      <c r="A2004" s="163" t="str">
        <f t="shared" si="165"/>
        <v>Let's talk about sex</v>
      </c>
      <c r="B2004" s="163" t="str">
        <f t="shared" si="166"/>
        <v>Experiences of and access to contraception and sexual health services</v>
      </c>
      <c r="C2004" s="163"/>
      <c r="D2004" s="163" t="str">
        <f t="shared" si="167"/>
        <v>ContracepCurrent</v>
      </c>
      <c r="E2004" s="162"/>
      <c r="F2004" s="154"/>
      <c r="G2004" s="131"/>
      <c r="H2004" s="131" t="e">
        <v>#N/A</v>
      </c>
      <c r="I2004" s="133"/>
      <c r="J2004" s="8">
        <v>9</v>
      </c>
      <c r="K2004" s="5" t="s">
        <v>1941</v>
      </c>
      <c r="L2004" s="151"/>
      <c r="M2004" s="151"/>
    </row>
    <row r="2005" spans="1:13">
      <c r="A2005" s="163" t="str">
        <f t="shared" si="165"/>
        <v>Let's talk about sex</v>
      </c>
      <c r="B2005" s="163" t="str">
        <f t="shared" si="166"/>
        <v>Experiences of and access to contraception and sexual health services</v>
      </c>
      <c r="C2005" s="163"/>
      <c r="D2005" s="163" t="str">
        <f t="shared" si="167"/>
        <v>ContracepCurrent</v>
      </c>
      <c r="E2005" s="162"/>
      <c r="F2005" s="155"/>
      <c r="G2005" s="130"/>
      <c r="H2005" s="130" t="e">
        <v>#N/A</v>
      </c>
      <c r="I2005" s="133"/>
      <c r="J2005" s="8">
        <v>11</v>
      </c>
      <c r="K2005" s="5" t="s">
        <v>2008</v>
      </c>
      <c r="L2005" s="141"/>
      <c r="M2005" s="141"/>
    </row>
    <row r="2006" spans="1:13" ht="14.65" customHeight="1">
      <c r="A2006" s="163" t="s">
        <v>1866</v>
      </c>
      <c r="B2006" s="163" t="s">
        <v>2158</v>
      </c>
      <c r="C2006" s="163"/>
      <c r="D2006" s="163" t="s">
        <v>2163</v>
      </c>
      <c r="E2006" s="162" t="s">
        <v>2164</v>
      </c>
      <c r="F2006" s="153" t="s">
        <v>302</v>
      </c>
      <c r="G2006" s="129" t="s">
        <v>187</v>
      </c>
      <c r="H2006" s="129" t="s">
        <v>187</v>
      </c>
      <c r="I2006" s="133" t="s">
        <v>188</v>
      </c>
      <c r="J2006" s="8">
        <v>0</v>
      </c>
      <c r="K2006" s="5" t="s">
        <v>1934</v>
      </c>
      <c r="L2006" s="140"/>
      <c r="M2006" s="140"/>
    </row>
    <row r="2007" spans="1:13">
      <c r="A2007" s="163" t="str">
        <f t="shared" ref="A2007:A2016" si="168">A2006</f>
        <v>Let's talk about sex</v>
      </c>
      <c r="B2007" s="163" t="str">
        <f t="shared" ref="B2007:B2016" si="169">B2006</f>
        <v>Experiences of and access to contraception and sexual health services</v>
      </c>
      <c r="C2007" s="163"/>
      <c r="D2007" s="163" t="str">
        <f t="shared" ref="D2007:D2016" si="170">D2006</f>
        <v>ContracepPrefType</v>
      </c>
      <c r="E2007" s="162"/>
      <c r="F2007" s="154"/>
      <c r="G2007" s="131"/>
      <c r="H2007" s="131" t="e">
        <v>#N/A</v>
      </c>
      <c r="I2007" s="133"/>
      <c r="J2007" s="8">
        <v>1</v>
      </c>
      <c r="K2007" s="5" t="s">
        <v>1935</v>
      </c>
      <c r="L2007" s="151"/>
      <c r="M2007" s="151"/>
    </row>
    <row r="2008" spans="1:13">
      <c r="A2008" s="163" t="str">
        <f t="shared" si="168"/>
        <v>Let's talk about sex</v>
      </c>
      <c r="B2008" s="163" t="str">
        <f t="shared" si="169"/>
        <v>Experiences of and access to contraception and sexual health services</v>
      </c>
      <c r="C2008" s="163"/>
      <c r="D2008" s="163" t="str">
        <f t="shared" si="170"/>
        <v>ContracepPrefType</v>
      </c>
      <c r="E2008" s="162"/>
      <c r="F2008" s="154"/>
      <c r="G2008" s="131"/>
      <c r="H2008" s="131" t="e">
        <v>#N/A</v>
      </c>
      <c r="I2008" s="133"/>
      <c r="J2008" s="8">
        <v>2</v>
      </c>
      <c r="K2008" s="5" t="s">
        <v>1936</v>
      </c>
      <c r="L2008" s="151"/>
      <c r="M2008" s="151"/>
    </row>
    <row r="2009" spans="1:13">
      <c r="A2009" s="163" t="str">
        <f t="shared" si="168"/>
        <v>Let's talk about sex</v>
      </c>
      <c r="B2009" s="163" t="str">
        <f t="shared" si="169"/>
        <v>Experiences of and access to contraception and sexual health services</v>
      </c>
      <c r="C2009" s="163"/>
      <c r="D2009" s="163" t="str">
        <f t="shared" si="170"/>
        <v>ContracepPrefType</v>
      </c>
      <c r="E2009" s="162"/>
      <c r="F2009" s="154"/>
      <c r="G2009" s="131"/>
      <c r="H2009" s="131" t="e">
        <v>#N/A</v>
      </c>
      <c r="I2009" s="133"/>
      <c r="J2009" s="8">
        <v>3</v>
      </c>
      <c r="K2009" s="5" t="s">
        <v>2004</v>
      </c>
      <c r="L2009" s="151"/>
      <c r="M2009" s="151"/>
    </row>
    <row r="2010" spans="1:13">
      <c r="A2010" s="163" t="str">
        <f t="shared" si="168"/>
        <v>Let's talk about sex</v>
      </c>
      <c r="B2010" s="163" t="str">
        <f t="shared" si="169"/>
        <v>Experiences of and access to contraception and sexual health services</v>
      </c>
      <c r="C2010" s="163"/>
      <c r="D2010" s="163" t="str">
        <f t="shared" si="170"/>
        <v>ContracepPrefType</v>
      </c>
      <c r="E2010" s="162"/>
      <c r="F2010" s="154"/>
      <c r="G2010" s="131"/>
      <c r="H2010" s="131" t="e">
        <v>#N/A</v>
      </c>
      <c r="I2010" s="133"/>
      <c r="J2010" s="8">
        <v>4</v>
      </c>
      <c r="K2010" s="5" t="s">
        <v>1938</v>
      </c>
      <c r="L2010" s="151"/>
      <c r="M2010" s="151"/>
    </row>
    <row r="2011" spans="1:13">
      <c r="A2011" s="163" t="str">
        <f t="shared" si="168"/>
        <v>Let's talk about sex</v>
      </c>
      <c r="B2011" s="163" t="str">
        <f t="shared" si="169"/>
        <v>Experiences of and access to contraception and sexual health services</v>
      </c>
      <c r="C2011" s="163"/>
      <c r="D2011" s="163" t="str">
        <f t="shared" si="170"/>
        <v>ContracepPrefType</v>
      </c>
      <c r="E2011" s="162"/>
      <c r="F2011" s="154"/>
      <c r="G2011" s="131"/>
      <c r="H2011" s="131" t="e">
        <v>#N/A</v>
      </c>
      <c r="I2011" s="133"/>
      <c r="J2011" s="8">
        <v>5</v>
      </c>
      <c r="K2011" s="5" t="s">
        <v>2005</v>
      </c>
      <c r="L2011" s="151"/>
      <c r="M2011" s="151"/>
    </row>
    <row r="2012" spans="1:13">
      <c r="A2012" s="163" t="str">
        <f t="shared" si="168"/>
        <v>Let's talk about sex</v>
      </c>
      <c r="B2012" s="163" t="str">
        <f t="shared" si="169"/>
        <v>Experiences of and access to contraception and sexual health services</v>
      </c>
      <c r="C2012" s="163"/>
      <c r="D2012" s="163" t="str">
        <f t="shared" si="170"/>
        <v>ContracepPrefType</v>
      </c>
      <c r="E2012" s="162"/>
      <c r="F2012" s="154"/>
      <c r="G2012" s="131"/>
      <c r="H2012" s="131" t="e">
        <v>#N/A</v>
      </c>
      <c r="I2012" s="133"/>
      <c r="J2012" s="8">
        <v>6</v>
      </c>
      <c r="K2012" s="5" t="s">
        <v>2006</v>
      </c>
      <c r="L2012" s="151"/>
      <c r="M2012" s="151"/>
    </row>
    <row r="2013" spans="1:13">
      <c r="A2013" s="163" t="str">
        <f t="shared" si="168"/>
        <v>Let's talk about sex</v>
      </c>
      <c r="B2013" s="163" t="str">
        <f t="shared" si="169"/>
        <v>Experiences of and access to contraception and sexual health services</v>
      </c>
      <c r="C2013" s="163"/>
      <c r="D2013" s="163" t="str">
        <f t="shared" si="170"/>
        <v>ContracepPrefType</v>
      </c>
      <c r="E2013" s="162"/>
      <c r="F2013" s="154"/>
      <c r="G2013" s="131"/>
      <c r="H2013" s="131" t="e">
        <v>#N/A</v>
      </c>
      <c r="I2013" s="133"/>
      <c r="J2013" s="8">
        <v>7</v>
      </c>
      <c r="K2013" s="5" t="s">
        <v>1940</v>
      </c>
      <c r="L2013" s="151"/>
      <c r="M2013" s="151"/>
    </row>
    <row r="2014" spans="1:13">
      <c r="A2014" s="163" t="str">
        <f t="shared" si="168"/>
        <v>Let's talk about sex</v>
      </c>
      <c r="B2014" s="163" t="str">
        <f t="shared" si="169"/>
        <v>Experiences of and access to contraception and sexual health services</v>
      </c>
      <c r="C2014" s="163"/>
      <c r="D2014" s="163" t="str">
        <f t="shared" si="170"/>
        <v>ContracepPrefType</v>
      </c>
      <c r="E2014" s="162"/>
      <c r="F2014" s="154"/>
      <c r="G2014" s="131"/>
      <c r="H2014" s="131" t="e">
        <v>#N/A</v>
      </c>
      <c r="I2014" s="133"/>
      <c r="J2014" s="8">
        <v>8</v>
      </c>
      <c r="K2014" s="5" t="s">
        <v>1939</v>
      </c>
      <c r="L2014" s="151"/>
      <c r="M2014" s="151"/>
    </row>
    <row r="2015" spans="1:13">
      <c r="A2015" s="163" t="str">
        <f t="shared" si="168"/>
        <v>Let's talk about sex</v>
      </c>
      <c r="B2015" s="163" t="str">
        <f t="shared" si="169"/>
        <v>Experiences of and access to contraception and sexual health services</v>
      </c>
      <c r="C2015" s="163"/>
      <c r="D2015" s="163" t="str">
        <f t="shared" si="170"/>
        <v>ContracepPrefType</v>
      </c>
      <c r="E2015" s="162"/>
      <c r="F2015" s="154"/>
      <c r="G2015" s="131"/>
      <c r="H2015" s="131" t="e">
        <v>#N/A</v>
      </c>
      <c r="I2015" s="133"/>
      <c r="J2015" s="8">
        <v>9</v>
      </c>
      <c r="K2015" s="5" t="s">
        <v>1941</v>
      </c>
      <c r="L2015" s="151"/>
      <c r="M2015" s="151"/>
    </row>
    <row r="2016" spans="1:13">
      <c r="A2016" s="163" t="str">
        <f t="shared" si="168"/>
        <v>Let's talk about sex</v>
      </c>
      <c r="B2016" s="163" t="str">
        <f t="shared" si="169"/>
        <v>Experiences of and access to contraception and sexual health services</v>
      </c>
      <c r="C2016" s="163"/>
      <c r="D2016" s="163" t="str">
        <f t="shared" si="170"/>
        <v>ContracepPrefType</v>
      </c>
      <c r="E2016" s="162"/>
      <c r="F2016" s="155"/>
      <c r="G2016" s="130"/>
      <c r="H2016" s="130" t="e">
        <v>#N/A</v>
      </c>
      <c r="I2016" s="133"/>
      <c r="J2016" s="8">
        <v>11</v>
      </c>
      <c r="K2016" s="5" t="s">
        <v>2008</v>
      </c>
      <c r="L2016" s="141"/>
      <c r="M2016" s="141"/>
    </row>
    <row r="2017" spans="1:13" ht="14.65" customHeight="1">
      <c r="A2017" s="163" t="s">
        <v>1866</v>
      </c>
      <c r="B2017" s="163" t="s">
        <v>2158</v>
      </c>
      <c r="C2017" s="163"/>
      <c r="D2017" s="163" t="s">
        <v>2165</v>
      </c>
      <c r="E2017" s="162" t="s">
        <v>2166</v>
      </c>
      <c r="F2017" s="153" t="s">
        <v>302</v>
      </c>
      <c r="G2017" s="129" t="s">
        <v>187</v>
      </c>
      <c r="H2017" s="129" t="s">
        <v>2167</v>
      </c>
      <c r="I2017" s="133" t="s">
        <v>188</v>
      </c>
      <c r="J2017" s="8">
        <v>1</v>
      </c>
      <c r="K2017" s="5" t="s">
        <v>2168</v>
      </c>
      <c r="L2017" s="140"/>
      <c r="M2017" s="140"/>
    </row>
    <row r="2018" spans="1:13">
      <c r="A2018" s="163" t="str">
        <f t="shared" ref="A2018:A2024" si="171">A2017</f>
        <v>Let's talk about sex</v>
      </c>
      <c r="B2018" s="163" t="str">
        <f t="shared" ref="B2018:B2024" si="172">B2017</f>
        <v>Experiences of and access to contraception and sexual health services</v>
      </c>
      <c r="C2018" s="163"/>
      <c r="D2018" s="163" t="str">
        <f t="shared" ref="D2018:D2024" si="173">D2017</f>
        <v>ContracepPrefPlace</v>
      </c>
      <c r="E2018" s="162"/>
      <c r="F2018" s="154"/>
      <c r="G2018" s="131"/>
      <c r="H2018" s="131" t="e">
        <v>#N/A</v>
      </c>
      <c r="I2018" s="133"/>
      <c r="J2018" s="8">
        <v>2</v>
      </c>
      <c r="K2018" s="5" t="s">
        <v>2169</v>
      </c>
      <c r="L2018" s="151"/>
      <c r="M2018" s="151"/>
    </row>
    <row r="2019" spans="1:13">
      <c r="A2019" s="163" t="str">
        <f t="shared" si="171"/>
        <v>Let's talk about sex</v>
      </c>
      <c r="B2019" s="163" t="str">
        <f t="shared" si="172"/>
        <v>Experiences of and access to contraception and sexual health services</v>
      </c>
      <c r="C2019" s="163"/>
      <c r="D2019" s="163" t="str">
        <f t="shared" si="173"/>
        <v>ContracepPrefPlace</v>
      </c>
      <c r="E2019" s="162"/>
      <c r="F2019" s="154"/>
      <c r="G2019" s="131"/>
      <c r="H2019" s="131" t="e">
        <v>#N/A</v>
      </c>
      <c r="I2019" s="133"/>
      <c r="J2019" s="8">
        <v>3</v>
      </c>
      <c r="K2019" s="5" t="s">
        <v>2170</v>
      </c>
      <c r="L2019" s="151"/>
      <c r="M2019" s="151"/>
    </row>
    <row r="2020" spans="1:13">
      <c r="A2020" s="163" t="str">
        <f t="shared" si="171"/>
        <v>Let's talk about sex</v>
      </c>
      <c r="B2020" s="163" t="str">
        <f t="shared" si="172"/>
        <v>Experiences of and access to contraception and sexual health services</v>
      </c>
      <c r="C2020" s="163"/>
      <c r="D2020" s="163" t="str">
        <f t="shared" si="173"/>
        <v>ContracepPrefPlace</v>
      </c>
      <c r="E2020" s="162"/>
      <c r="F2020" s="154"/>
      <c r="G2020" s="131"/>
      <c r="H2020" s="131" t="e">
        <v>#N/A</v>
      </c>
      <c r="I2020" s="133"/>
      <c r="J2020" s="8">
        <v>4</v>
      </c>
      <c r="K2020" s="5" t="s">
        <v>2171</v>
      </c>
      <c r="L2020" s="151"/>
      <c r="M2020" s="151"/>
    </row>
    <row r="2021" spans="1:13">
      <c r="A2021" s="163" t="str">
        <f t="shared" si="171"/>
        <v>Let's talk about sex</v>
      </c>
      <c r="B2021" s="163" t="str">
        <f t="shared" si="172"/>
        <v>Experiences of and access to contraception and sexual health services</v>
      </c>
      <c r="C2021" s="163"/>
      <c r="D2021" s="163" t="str">
        <f t="shared" si="173"/>
        <v>ContracepPrefPlace</v>
      </c>
      <c r="E2021" s="162"/>
      <c r="F2021" s="154"/>
      <c r="G2021" s="131"/>
      <c r="H2021" s="131" t="e">
        <v>#N/A</v>
      </c>
      <c r="I2021" s="133"/>
      <c r="J2021" s="8">
        <v>5</v>
      </c>
      <c r="K2021" s="5" t="s">
        <v>2172</v>
      </c>
      <c r="L2021" s="151"/>
      <c r="M2021" s="151"/>
    </row>
    <row r="2022" spans="1:13">
      <c r="A2022" s="163" t="str">
        <f t="shared" si="171"/>
        <v>Let's talk about sex</v>
      </c>
      <c r="B2022" s="163" t="str">
        <f t="shared" si="172"/>
        <v>Experiences of and access to contraception and sexual health services</v>
      </c>
      <c r="C2022" s="163"/>
      <c r="D2022" s="163" t="str">
        <f t="shared" si="173"/>
        <v>ContracepPrefPlace</v>
      </c>
      <c r="E2022" s="162"/>
      <c r="F2022" s="154"/>
      <c r="G2022" s="131"/>
      <c r="H2022" s="131" t="e">
        <v>#N/A</v>
      </c>
      <c r="I2022" s="133"/>
      <c r="J2022" s="8">
        <v>6</v>
      </c>
      <c r="K2022" s="5" t="s">
        <v>2173</v>
      </c>
      <c r="L2022" s="151"/>
      <c r="M2022" s="151"/>
    </row>
    <row r="2023" spans="1:13">
      <c r="A2023" s="163" t="str">
        <f t="shared" si="171"/>
        <v>Let's talk about sex</v>
      </c>
      <c r="B2023" s="163" t="str">
        <f t="shared" si="172"/>
        <v>Experiences of and access to contraception and sexual health services</v>
      </c>
      <c r="C2023" s="163"/>
      <c r="D2023" s="163" t="str">
        <f t="shared" si="173"/>
        <v>ContracepPrefPlace</v>
      </c>
      <c r="E2023" s="162"/>
      <c r="F2023" s="154"/>
      <c r="G2023" s="131"/>
      <c r="H2023" s="131" t="e">
        <v>#N/A</v>
      </c>
      <c r="I2023" s="133"/>
      <c r="J2023" s="8">
        <v>7</v>
      </c>
      <c r="K2023" s="5" t="s">
        <v>2174</v>
      </c>
      <c r="L2023" s="151"/>
      <c r="M2023" s="151"/>
    </row>
    <row r="2024" spans="1:13">
      <c r="A2024" s="163" t="str">
        <f t="shared" si="171"/>
        <v>Let's talk about sex</v>
      </c>
      <c r="B2024" s="163" t="str">
        <f t="shared" si="172"/>
        <v>Experiences of and access to contraception and sexual health services</v>
      </c>
      <c r="C2024" s="163"/>
      <c r="D2024" s="163" t="str">
        <f t="shared" si="173"/>
        <v>ContracepPrefPlace</v>
      </c>
      <c r="E2024" s="162"/>
      <c r="F2024" s="155"/>
      <c r="G2024" s="130"/>
      <c r="H2024" s="130" t="e">
        <v>#N/A</v>
      </c>
      <c r="I2024" s="133"/>
      <c r="J2024" s="8">
        <v>8</v>
      </c>
      <c r="K2024" s="5" t="s">
        <v>2175</v>
      </c>
      <c r="L2024" s="141"/>
      <c r="M2024" s="141"/>
    </row>
    <row r="2025" spans="1:13" ht="14.65" customHeight="1">
      <c r="A2025" s="159" t="s">
        <v>1866</v>
      </c>
      <c r="B2025" s="159" t="s">
        <v>2158</v>
      </c>
      <c r="C2025" s="159"/>
      <c r="D2025" s="159" t="s">
        <v>2176</v>
      </c>
      <c r="E2025" s="156" t="s">
        <v>2177</v>
      </c>
      <c r="F2025" s="153" t="s">
        <v>302</v>
      </c>
      <c r="G2025" s="129" t="s">
        <v>2178</v>
      </c>
      <c r="H2025" s="129" t="s">
        <v>187</v>
      </c>
      <c r="I2025" s="142" t="s">
        <v>233</v>
      </c>
      <c r="J2025" s="8">
        <v>0</v>
      </c>
      <c r="K2025" s="5" t="s">
        <v>1934</v>
      </c>
      <c r="L2025" s="140" t="s">
        <v>2179</v>
      </c>
      <c r="M2025" s="140" t="s">
        <v>2180</v>
      </c>
    </row>
    <row r="2026" spans="1:13" ht="14.65" customHeight="1">
      <c r="A2026" s="160" t="str">
        <f t="shared" ref="A2026:A2033" si="174">A2025</f>
        <v>Let's talk about sex</v>
      </c>
      <c r="B2026" s="160" t="str">
        <f t="shared" ref="B2026:B2033" si="175">B2025</f>
        <v>Experiences of and access to contraception and sexual health services</v>
      </c>
      <c r="C2026" s="160"/>
      <c r="D2026" s="160" t="str">
        <f t="shared" ref="D2026:D2033" si="176">D2025</f>
        <v>ClinicExpOffered</v>
      </c>
      <c r="E2026" s="157"/>
      <c r="F2026" s="154"/>
      <c r="G2026" s="131"/>
      <c r="H2026" s="131">
        <v>0</v>
      </c>
      <c r="I2026" s="143"/>
      <c r="J2026" s="8">
        <v>1</v>
      </c>
      <c r="K2026" s="5" t="s">
        <v>1935</v>
      </c>
      <c r="L2026" s="151"/>
      <c r="M2026" s="151"/>
    </row>
    <row r="2027" spans="1:13" ht="14.65" customHeight="1">
      <c r="A2027" s="160" t="str">
        <f t="shared" si="174"/>
        <v>Let's talk about sex</v>
      </c>
      <c r="B2027" s="160" t="str">
        <f t="shared" si="175"/>
        <v>Experiences of and access to contraception and sexual health services</v>
      </c>
      <c r="C2027" s="160"/>
      <c r="D2027" s="160" t="str">
        <f t="shared" si="176"/>
        <v>ClinicExpOffered</v>
      </c>
      <c r="E2027" s="157"/>
      <c r="F2027" s="154"/>
      <c r="G2027" s="131"/>
      <c r="H2027" s="131">
        <v>0</v>
      </c>
      <c r="I2027" s="143"/>
      <c r="J2027" s="8">
        <v>2</v>
      </c>
      <c r="K2027" s="5" t="s">
        <v>1936</v>
      </c>
      <c r="L2027" s="151"/>
      <c r="M2027" s="151"/>
    </row>
    <row r="2028" spans="1:13" ht="14.65" customHeight="1">
      <c r="A2028" s="160" t="str">
        <f t="shared" si="174"/>
        <v>Let's talk about sex</v>
      </c>
      <c r="B2028" s="160" t="str">
        <f t="shared" si="175"/>
        <v>Experiences of and access to contraception and sexual health services</v>
      </c>
      <c r="C2028" s="160"/>
      <c r="D2028" s="160" t="str">
        <f t="shared" si="176"/>
        <v>ClinicExpOffered</v>
      </c>
      <c r="E2028" s="157"/>
      <c r="F2028" s="154"/>
      <c r="G2028" s="131"/>
      <c r="H2028" s="131">
        <v>0</v>
      </c>
      <c r="I2028" s="143"/>
      <c r="J2028" s="8">
        <v>3</v>
      </c>
      <c r="K2028" s="5" t="s">
        <v>1937</v>
      </c>
      <c r="L2028" s="151"/>
      <c r="M2028" s="151"/>
    </row>
    <row r="2029" spans="1:13" ht="14.65" customHeight="1">
      <c r="A2029" s="160" t="str">
        <f t="shared" si="174"/>
        <v>Let's talk about sex</v>
      </c>
      <c r="B2029" s="160" t="str">
        <f t="shared" si="175"/>
        <v>Experiences of and access to contraception and sexual health services</v>
      </c>
      <c r="C2029" s="160"/>
      <c r="D2029" s="160" t="str">
        <f t="shared" si="176"/>
        <v>ClinicExpOffered</v>
      </c>
      <c r="E2029" s="157"/>
      <c r="F2029" s="154"/>
      <c r="G2029" s="131"/>
      <c r="H2029" s="131">
        <v>0</v>
      </c>
      <c r="I2029" s="143"/>
      <c r="J2029" s="8">
        <v>4</v>
      </c>
      <c r="K2029" s="5" t="s">
        <v>1938</v>
      </c>
      <c r="L2029" s="151"/>
      <c r="M2029" s="151"/>
    </row>
    <row r="2030" spans="1:13" ht="14.65" customHeight="1">
      <c r="A2030" s="160" t="str">
        <f t="shared" si="174"/>
        <v>Let's talk about sex</v>
      </c>
      <c r="B2030" s="160" t="str">
        <f t="shared" si="175"/>
        <v>Experiences of and access to contraception and sexual health services</v>
      </c>
      <c r="C2030" s="160"/>
      <c r="D2030" s="160" t="str">
        <f t="shared" si="176"/>
        <v>ClinicExpOffered</v>
      </c>
      <c r="E2030" s="157"/>
      <c r="F2030" s="154"/>
      <c r="G2030" s="131"/>
      <c r="H2030" s="131">
        <v>0</v>
      </c>
      <c r="I2030" s="143"/>
      <c r="J2030" s="8">
        <v>5</v>
      </c>
      <c r="K2030" s="5" t="s">
        <v>1939</v>
      </c>
      <c r="L2030" s="151"/>
      <c r="M2030" s="151"/>
    </row>
    <row r="2031" spans="1:13" ht="14.65" customHeight="1">
      <c r="A2031" s="160" t="str">
        <f t="shared" si="174"/>
        <v>Let's talk about sex</v>
      </c>
      <c r="B2031" s="160" t="str">
        <f t="shared" si="175"/>
        <v>Experiences of and access to contraception and sexual health services</v>
      </c>
      <c r="C2031" s="160"/>
      <c r="D2031" s="160" t="str">
        <f t="shared" si="176"/>
        <v>ClinicExpOffered</v>
      </c>
      <c r="E2031" s="157"/>
      <c r="F2031" s="154"/>
      <c r="G2031" s="131"/>
      <c r="H2031" s="131">
        <v>0</v>
      </c>
      <c r="I2031" s="143"/>
      <c r="J2031" s="8">
        <v>6</v>
      </c>
      <c r="K2031" s="5" t="s">
        <v>1940</v>
      </c>
      <c r="L2031" s="151"/>
      <c r="M2031" s="151"/>
    </row>
    <row r="2032" spans="1:13" ht="14.65" customHeight="1">
      <c r="A2032" s="160" t="str">
        <f t="shared" si="174"/>
        <v>Let's talk about sex</v>
      </c>
      <c r="B2032" s="160" t="str">
        <f t="shared" si="175"/>
        <v>Experiences of and access to contraception and sexual health services</v>
      </c>
      <c r="C2032" s="160"/>
      <c r="D2032" s="160" t="str">
        <f t="shared" si="176"/>
        <v>ClinicExpOffered</v>
      </c>
      <c r="E2032" s="157"/>
      <c r="F2032" s="154"/>
      <c r="G2032" s="131"/>
      <c r="H2032" s="131">
        <v>0</v>
      </c>
      <c r="I2032" s="143"/>
      <c r="J2032" s="8">
        <v>7</v>
      </c>
      <c r="K2032" s="5" t="s">
        <v>1941</v>
      </c>
      <c r="L2032" s="151"/>
      <c r="M2032" s="151"/>
    </row>
    <row r="2033" spans="1:13" ht="27" customHeight="1">
      <c r="A2033" s="161" t="str">
        <f t="shared" si="174"/>
        <v>Let's talk about sex</v>
      </c>
      <c r="B2033" s="161" t="str">
        <f t="shared" si="175"/>
        <v>Experiences of and access to contraception and sexual health services</v>
      </c>
      <c r="C2033" s="161"/>
      <c r="D2033" s="161" t="str">
        <f t="shared" si="176"/>
        <v>ClinicExpOffered</v>
      </c>
      <c r="E2033" s="158"/>
      <c r="F2033" s="155"/>
      <c r="G2033" s="130"/>
      <c r="H2033" s="130">
        <v>0</v>
      </c>
      <c r="I2033" s="144"/>
      <c r="J2033" s="8">
        <v>8</v>
      </c>
      <c r="K2033" s="5" t="s">
        <v>324</v>
      </c>
      <c r="L2033" s="141"/>
      <c r="M2033" s="141"/>
    </row>
    <row r="2034" spans="1:13" s="101" customFormat="1">
      <c r="A2034" s="170" t="s">
        <v>1902</v>
      </c>
      <c r="B2034" s="170" t="s">
        <v>2181</v>
      </c>
      <c r="C2034" s="175"/>
      <c r="D2034" s="170" t="s">
        <v>2182</v>
      </c>
      <c r="E2034" s="169" t="s">
        <v>2183</v>
      </c>
      <c r="F2034" s="169"/>
      <c r="G2034" s="170" t="s">
        <v>211</v>
      </c>
      <c r="H2034" s="170" t="s">
        <v>211</v>
      </c>
      <c r="I2034" s="170" t="s">
        <v>188</v>
      </c>
      <c r="J2034" s="8">
        <v>777</v>
      </c>
      <c r="K2034" s="36" t="s">
        <v>1992</v>
      </c>
      <c r="L2034" s="175"/>
      <c r="M2034" s="175"/>
    </row>
    <row r="2035" spans="1:13" s="101" customFormat="1">
      <c r="A2035" s="170"/>
      <c r="B2035" s="170"/>
      <c r="C2035" s="175"/>
      <c r="D2035" s="170"/>
      <c r="E2035" s="169"/>
      <c r="F2035" s="169"/>
      <c r="G2035" s="170"/>
      <c r="H2035" s="170"/>
      <c r="I2035" s="170"/>
      <c r="J2035" s="8">
        <v>1</v>
      </c>
      <c r="K2035" s="36" t="s">
        <v>2184</v>
      </c>
      <c r="L2035" s="175"/>
      <c r="M2035" s="175"/>
    </row>
    <row r="2036" spans="1:13" s="101" customFormat="1">
      <c r="A2036" s="170"/>
      <c r="B2036" s="170"/>
      <c r="C2036" s="175"/>
      <c r="D2036" s="170"/>
      <c r="E2036" s="169"/>
      <c r="F2036" s="169"/>
      <c r="G2036" s="170"/>
      <c r="H2036" s="170"/>
      <c r="I2036" s="170"/>
      <c r="J2036" s="8">
        <v>2</v>
      </c>
      <c r="K2036" s="36" t="s">
        <v>2185</v>
      </c>
      <c r="L2036" s="175"/>
      <c r="M2036" s="175"/>
    </row>
    <row r="2037" spans="1:13" s="101" customFormat="1">
      <c r="A2037" s="170"/>
      <c r="B2037" s="170"/>
      <c r="C2037" s="175"/>
      <c r="D2037" s="170"/>
      <c r="E2037" s="169"/>
      <c r="F2037" s="169"/>
      <c r="G2037" s="170"/>
      <c r="H2037" s="170"/>
      <c r="I2037" s="170"/>
      <c r="J2037" s="8">
        <v>3</v>
      </c>
      <c r="K2037" s="36" t="s">
        <v>2186</v>
      </c>
      <c r="L2037" s="175"/>
      <c r="M2037" s="175"/>
    </row>
    <row r="2038" spans="1:13" s="101" customFormat="1">
      <c r="A2038" s="170"/>
      <c r="B2038" s="170"/>
      <c r="C2038" s="175"/>
      <c r="D2038" s="170"/>
      <c r="E2038" s="169"/>
      <c r="F2038" s="169"/>
      <c r="G2038" s="170"/>
      <c r="H2038" s="170"/>
      <c r="I2038" s="170"/>
      <c r="J2038" s="8">
        <v>4</v>
      </c>
      <c r="K2038" s="36" t="s">
        <v>2187</v>
      </c>
      <c r="L2038" s="175"/>
      <c r="M2038" s="175"/>
    </row>
    <row r="2039" spans="1:13" s="101" customFormat="1">
      <c r="A2039" s="170"/>
      <c r="B2039" s="170"/>
      <c r="C2039" s="175"/>
      <c r="D2039" s="170"/>
      <c r="E2039" s="169"/>
      <c r="F2039" s="169"/>
      <c r="G2039" s="170"/>
      <c r="H2039" s="170"/>
      <c r="I2039" s="170"/>
      <c r="J2039" s="8">
        <v>5</v>
      </c>
      <c r="K2039" s="36" t="s">
        <v>2188</v>
      </c>
      <c r="L2039" s="175"/>
      <c r="M2039" s="175"/>
    </row>
    <row r="2040" spans="1:13" s="101" customFormat="1" ht="14.65" customHeight="1">
      <c r="A2040" s="170"/>
      <c r="B2040" s="170"/>
      <c r="C2040" s="175"/>
      <c r="D2040" s="170"/>
      <c r="E2040" s="169"/>
      <c r="F2040" s="169"/>
      <c r="G2040" s="170"/>
      <c r="H2040" s="170"/>
      <c r="I2040" s="170"/>
      <c r="J2040" s="8">
        <v>6</v>
      </c>
      <c r="K2040" s="36" t="s">
        <v>2189</v>
      </c>
      <c r="L2040" s="175"/>
      <c r="M2040" s="175"/>
    </row>
    <row r="2041" spans="1:13" s="102" customFormat="1" ht="14.65" customHeight="1">
      <c r="A2041" s="171" t="s">
        <v>1866</v>
      </c>
      <c r="B2041" s="171" t="s">
        <v>2158</v>
      </c>
      <c r="C2041" s="171"/>
      <c r="D2041" s="171" t="s">
        <v>2190</v>
      </c>
      <c r="E2041" s="169" t="s">
        <v>2183</v>
      </c>
      <c r="F2041" s="164"/>
      <c r="G2041" s="172" t="s">
        <v>187</v>
      </c>
      <c r="H2041" s="172" t="s">
        <v>187</v>
      </c>
      <c r="I2041" s="170" t="s">
        <v>188</v>
      </c>
      <c r="J2041" s="8">
        <v>1</v>
      </c>
      <c r="K2041" s="46" t="s">
        <v>2184</v>
      </c>
      <c r="L2041" s="187"/>
      <c r="M2041" s="187"/>
    </row>
    <row r="2042" spans="1:13" s="102" customFormat="1">
      <c r="A2042" s="171" t="str">
        <f t="shared" ref="A2042:B2046" si="177">A2041</f>
        <v>Let's talk about sex</v>
      </c>
      <c r="B2042" s="171" t="str">
        <f t="shared" si="177"/>
        <v>Experiences of and access to contraception and sexual health services</v>
      </c>
      <c r="C2042" s="171"/>
      <c r="D2042" s="171" t="str">
        <f>D2041</f>
        <v>FPChoiceFirstTime</v>
      </c>
      <c r="E2042" s="169"/>
      <c r="F2042" s="165"/>
      <c r="G2042" s="173"/>
      <c r="H2042" s="173" t="s">
        <v>187</v>
      </c>
      <c r="I2042" s="170"/>
      <c r="J2042" s="8">
        <v>2</v>
      </c>
      <c r="K2042" s="46" t="s">
        <v>2185</v>
      </c>
      <c r="L2042" s="189"/>
      <c r="M2042" s="189"/>
    </row>
    <row r="2043" spans="1:13" s="102" customFormat="1">
      <c r="A2043" s="171" t="str">
        <f t="shared" si="177"/>
        <v>Let's talk about sex</v>
      </c>
      <c r="B2043" s="171" t="str">
        <f t="shared" si="177"/>
        <v>Experiences of and access to contraception and sexual health services</v>
      </c>
      <c r="C2043" s="171"/>
      <c r="D2043" s="171" t="str">
        <f>D2042</f>
        <v>FPChoiceFirstTime</v>
      </c>
      <c r="E2043" s="169"/>
      <c r="F2043" s="165"/>
      <c r="G2043" s="173"/>
      <c r="H2043" s="173" t="s">
        <v>187</v>
      </c>
      <c r="I2043" s="170"/>
      <c r="J2043" s="8">
        <v>3</v>
      </c>
      <c r="K2043" s="46" t="s">
        <v>2186</v>
      </c>
      <c r="L2043" s="189"/>
      <c r="M2043" s="189"/>
    </row>
    <row r="2044" spans="1:13" s="102" customFormat="1">
      <c r="A2044" s="171" t="str">
        <f t="shared" si="177"/>
        <v>Let's talk about sex</v>
      </c>
      <c r="B2044" s="171" t="str">
        <f t="shared" si="177"/>
        <v>Experiences of and access to contraception and sexual health services</v>
      </c>
      <c r="C2044" s="171"/>
      <c r="D2044" s="171" t="str">
        <f>D2043</f>
        <v>FPChoiceFirstTime</v>
      </c>
      <c r="E2044" s="169"/>
      <c r="F2044" s="165"/>
      <c r="G2044" s="173"/>
      <c r="H2044" s="173" t="s">
        <v>187</v>
      </c>
      <c r="I2044" s="170"/>
      <c r="J2044" s="8">
        <v>4</v>
      </c>
      <c r="K2044" s="46" t="s">
        <v>2187</v>
      </c>
      <c r="L2044" s="189"/>
      <c r="M2044" s="189"/>
    </row>
    <row r="2045" spans="1:13" s="102" customFormat="1">
      <c r="A2045" s="171" t="str">
        <f t="shared" si="177"/>
        <v>Let's talk about sex</v>
      </c>
      <c r="B2045" s="171" t="str">
        <f t="shared" si="177"/>
        <v>Experiences of and access to contraception and sexual health services</v>
      </c>
      <c r="C2045" s="171"/>
      <c r="D2045" s="171" t="str">
        <f>D2044</f>
        <v>FPChoiceFirstTime</v>
      </c>
      <c r="E2045" s="169"/>
      <c r="F2045" s="165"/>
      <c r="G2045" s="173"/>
      <c r="H2045" s="173" t="s">
        <v>187</v>
      </c>
      <c r="I2045" s="170"/>
      <c r="J2045" s="8">
        <v>5</v>
      </c>
      <c r="K2045" s="46" t="s">
        <v>2188</v>
      </c>
      <c r="L2045" s="189"/>
      <c r="M2045" s="189"/>
    </row>
    <row r="2046" spans="1:13" s="102" customFormat="1">
      <c r="A2046" s="171" t="str">
        <f t="shared" si="177"/>
        <v>Let's talk about sex</v>
      </c>
      <c r="B2046" s="171" t="str">
        <f t="shared" si="177"/>
        <v>Experiences of and access to contraception and sexual health services</v>
      </c>
      <c r="C2046" s="171"/>
      <c r="D2046" s="171" t="str">
        <f>D2045</f>
        <v>FPChoiceFirstTime</v>
      </c>
      <c r="E2046" s="169"/>
      <c r="F2046" s="166"/>
      <c r="G2046" s="174"/>
      <c r="H2046" s="174" t="s">
        <v>187</v>
      </c>
      <c r="I2046" s="170"/>
      <c r="J2046" s="8">
        <v>6</v>
      </c>
      <c r="K2046" s="46" t="s">
        <v>2189</v>
      </c>
      <c r="L2046" s="188"/>
      <c r="M2046" s="188"/>
    </row>
    <row r="2047" spans="1:13" ht="14.65" customHeight="1">
      <c r="A2047" s="163" t="s">
        <v>1866</v>
      </c>
      <c r="B2047" s="163" t="s">
        <v>2158</v>
      </c>
      <c r="C2047" s="163"/>
      <c r="D2047" s="163" t="s">
        <v>2191</v>
      </c>
      <c r="E2047" s="162" t="s">
        <v>2192</v>
      </c>
      <c r="F2047" s="153" t="s">
        <v>302</v>
      </c>
      <c r="G2047" s="129" t="s">
        <v>187</v>
      </c>
      <c r="H2047" s="129" t="s">
        <v>187</v>
      </c>
      <c r="I2047" s="133" t="s">
        <v>233</v>
      </c>
      <c r="J2047" s="8">
        <v>1</v>
      </c>
      <c r="K2047" s="5" t="s">
        <v>2193</v>
      </c>
      <c r="L2047" s="140"/>
      <c r="M2047" s="140"/>
    </row>
    <row r="2048" spans="1:13">
      <c r="A2048" s="163" t="str">
        <f t="shared" ref="A2048:A2056" si="178">A2047</f>
        <v>Let's talk about sex</v>
      </c>
      <c r="B2048" s="163" t="str">
        <f t="shared" ref="B2048:B2056" si="179">B2047</f>
        <v>Experiences of and access to contraception and sexual health services</v>
      </c>
      <c r="C2048" s="163"/>
      <c r="D2048" s="163" t="str">
        <f t="shared" ref="D2048:D2056" si="180">D2047</f>
        <v>ClinicExpFeel</v>
      </c>
      <c r="E2048" s="162"/>
      <c r="F2048" s="154"/>
      <c r="G2048" s="131"/>
      <c r="H2048" s="131">
        <v>0</v>
      </c>
      <c r="I2048" s="133"/>
      <c r="J2048" s="8">
        <v>2</v>
      </c>
      <c r="K2048" s="5" t="s">
        <v>2194</v>
      </c>
      <c r="L2048" s="151"/>
      <c r="M2048" s="151"/>
    </row>
    <row r="2049" spans="1:13">
      <c r="A2049" s="163" t="str">
        <f t="shared" si="178"/>
        <v>Let's talk about sex</v>
      </c>
      <c r="B2049" s="163" t="str">
        <f t="shared" si="179"/>
        <v>Experiences of and access to contraception and sexual health services</v>
      </c>
      <c r="C2049" s="163"/>
      <c r="D2049" s="163" t="str">
        <f t="shared" si="180"/>
        <v>ClinicExpFeel</v>
      </c>
      <c r="E2049" s="162"/>
      <c r="F2049" s="154"/>
      <c r="G2049" s="131"/>
      <c r="H2049" s="131">
        <v>0</v>
      </c>
      <c r="I2049" s="133"/>
      <c r="J2049" s="8">
        <v>3</v>
      </c>
      <c r="K2049" s="5" t="s">
        <v>2195</v>
      </c>
      <c r="L2049" s="151"/>
      <c r="M2049" s="151"/>
    </row>
    <row r="2050" spans="1:13">
      <c r="A2050" s="163" t="str">
        <f t="shared" si="178"/>
        <v>Let's talk about sex</v>
      </c>
      <c r="B2050" s="163" t="str">
        <f t="shared" si="179"/>
        <v>Experiences of and access to contraception and sexual health services</v>
      </c>
      <c r="C2050" s="163"/>
      <c r="D2050" s="163" t="str">
        <f t="shared" si="180"/>
        <v>ClinicExpFeel</v>
      </c>
      <c r="E2050" s="162"/>
      <c r="F2050" s="154"/>
      <c r="G2050" s="131"/>
      <c r="H2050" s="131">
        <v>0</v>
      </c>
      <c r="I2050" s="133"/>
      <c r="J2050" s="8">
        <v>4</v>
      </c>
      <c r="K2050" s="5" t="s">
        <v>2196</v>
      </c>
      <c r="L2050" s="151"/>
      <c r="M2050" s="151"/>
    </row>
    <row r="2051" spans="1:13">
      <c r="A2051" s="163" t="str">
        <f t="shared" si="178"/>
        <v>Let's talk about sex</v>
      </c>
      <c r="B2051" s="163" t="str">
        <f t="shared" si="179"/>
        <v>Experiences of and access to contraception and sexual health services</v>
      </c>
      <c r="C2051" s="163"/>
      <c r="D2051" s="163" t="str">
        <f t="shared" si="180"/>
        <v>ClinicExpFeel</v>
      </c>
      <c r="E2051" s="162"/>
      <c r="F2051" s="154"/>
      <c r="G2051" s="131"/>
      <c r="H2051" s="131">
        <v>0</v>
      </c>
      <c r="I2051" s="133"/>
      <c r="J2051" s="8">
        <v>5</v>
      </c>
      <c r="K2051" s="5" t="s">
        <v>2197</v>
      </c>
      <c r="L2051" s="151"/>
      <c r="M2051" s="151"/>
    </row>
    <row r="2052" spans="1:13">
      <c r="A2052" s="163" t="str">
        <f t="shared" si="178"/>
        <v>Let's talk about sex</v>
      </c>
      <c r="B2052" s="163" t="str">
        <f t="shared" si="179"/>
        <v>Experiences of and access to contraception and sexual health services</v>
      </c>
      <c r="C2052" s="163"/>
      <c r="D2052" s="163" t="str">
        <f t="shared" si="180"/>
        <v>ClinicExpFeel</v>
      </c>
      <c r="E2052" s="162"/>
      <c r="F2052" s="154"/>
      <c r="G2052" s="131"/>
      <c r="H2052" s="131">
        <v>0</v>
      </c>
      <c r="I2052" s="133"/>
      <c r="J2052" s="8">
        <v>6</v>
      </c>
      <c r="K2052" s="5" t="s">
        <v>2198</v>
      </c>
      <c r="L2052" s="151"/>
      <c r="M2052" s="151"/>
    </row>
    <row r="2053" spans="1:13">
      <c r="A2053" s="163" t="str">
        <f t="shared" si="178"/>
        <v>Let's talk about sex</v>
      </c>
      <c r="B2053" s="163" t="str">
        <f t="shared" si="179"/>
        <v>Experiences of and access to contraception and sexual health services</v>
      </c>
      <c r="C2053" s="163"/>
      <c r="D2053" s="163" t="str">
        <f t="shared" si="180"/>
        <v>ClinicExpFeel</v>
      </c>
      <c r="E2053" s="162"/>
      <c r="F2053" s="154"/>
      <c r="G2053" s="131"/>
      <c r="H2053" s="131">
        <v>0</v>
      </c>
      <c r="I2053" s="133"/>
      <c r="J2053" s="8">
        <v>7</v>
      </c>
      <c r="K2053" s="5" t="s">
        <v>2199</v>
      </c>
      <c r="L2053" s="151"/>
      <c r="M2053" s="151"/>
    </row>
    <row r="2054" spans="1:13">
      <c r="A2054" s="163" t="str">
        <f t="shared" si="178"/>
        <v>Let's talk about sex</v>
      </c>
      <c r="B2054" s="163" t="str">
        <f t="shared" si="179"/>
        <v>Experiences of and access to contraception and sexual health services</v>
      </c>
      <c r="C2054" s="163"/>
      <c r="D2054" s="163" t="str">
        <f t="shared" si="180"/>
        <v>ClinicExpFeel</v>
      </c>
      <c r="E2054" s="162"/>
      <c r="F2054" s="154"/>
      <c r="G2054" s="131"/>
      <c r="H2054" s="131">
        <v>0</v>
      </c>
      <c r="I2054" s="133"/>
      <c r="J2054" s="8">
        <v>8</v>
      </c>
      <c r="K2054" s="5" t="s">
        <v>2200</v>
      </c>
      <c r="L2054" s="151"/>
      <c r="M2054" s="151"/>
    </row>
    <row r="2055" spans="1:13">
      <c r="A2055" s="163" t="str">
        <f t="shared" si="178"/>
        <v>Let's talk about sex</v>
      </c>
      <c r="B2055" s="163" t="str">
        <f t="shared" si="179"/>
        <v>Experiences of and access to contraception and sexual health services</v>
      </c>
      <c r="C2055" s="163"/>
      <c r="D2055" s="163" t="str">
        <f t="shared" si="180"/>
        <v>ClinicExpFeel</v>
      </c>
      <c r="E2055" s="162"/>
      <c r="F2055" s="154"/>
      <c r="G2055" s="131"/>
      <c r="H2055" s="131">
        <v>0</v>
      </c>
      <c r="I2055" s="133"/>
      <c r="J2055" s="8">
        <v>9</v>
      </c>
      <c r="K2055" s="5" t="s">
        <v>2201</v>
      </c>
      <c r="L2055" s="151"/>
      <c r="M2055" s="151"/>
    </row>
    <row r="2056" spans="1:13">
      <c r="A2056" s="163" t="str">
        <f t="shared" si="178"/>
        <v>Let's talk about sex</v>
      </c>
      <c r="B2056" s="163" t="str">
        <f t="shared" si="179"/>
        <v>Experiences of and access to contraception and sexual health services</v>
      </c>
      <c r="C2056" s="163"/>
      <c r="D2056" s="163" t="str">
        <f t="shared" si="180"/>
        <v>ClinicExpFeel</v>
      </c>
      <c r="E2056" s="162"/>
      <c r="F2056" s="155"/>
      <c r="G2056" s="130"/>
      <c r="H2056" s="130">
        <v>0</v>
      </c>
      <c r="I2056" s="133"/>
      <c r="J2056" s="8">
        <v>0</v>
      </c>
      <c r="K2056" s="5" t="s">
        <v>2202</v>
      </c>
      <c r="L2056" s="141"/>
      <c r="M2056" s="141"/>
    </row>
    <row r="2057" spans="1:13" ht="14.65" customHeight="1">
      <c r="A2057" s="163" t="s">
        <v>1866</v>
      </c>
      <c r="B2057" s="163" t="s">
        <v>2158</v>
      </c>
      <c r="C2057" s="163"/>
      <c r="D2057" s="163" t="s">
        <v>2203</v>
      </c>
      <c r="E2057" s="162" t="s">
        <v>2204</v>
      </c>
      <c r="F2057" s="136"/>
      <c r="G2057" s="132" t="s">
        <v>187</v>
      </c>
      <c r="H2057" s="132" t="s">
        <v>187</v>
      </c>
      <c r="I2057" s="133" t="s">
        <v>188</v>
      </c>
      <c r="J2057" s="8">
        <v>0</v>
      </c>
      <c r="K2057" s="5" t="s">
        <v>219</v>
      </c>
      <c r="L2057" s="137"/>
      <c r="M2057" s="137"/>
    </row>
    <row r="2058" spans="1:13">
      <c r="A2058" s="163" t="str">
        <f>A2057</f>
        <v>Let's talk about sex</v>
      </c>
      <c r="B2058" s="163" t="str">
        <f>B2057</f>
        <v>Experiences of and access to contraception and sexual health services</v>
      </c>
      <c r="C2058" s="163"/>
      <c r="D2058" s="163" t="str">
        <f>D2057</f>
        <v>ClinicExpEffectTell</v>
      </c>
      <c r="E2058" s="162"/>
      <c r="F2058" s="136"/>
      <c r="G2058" s="132"/>
      <c r="H2058" s="132" t="s">
        <v>187</v>
      </c>
      <c r="I2058" s="133"/>
      <c r="J2058" s="8">
        <v>1</v>
      </c>
      <c r="K2058" s="5" t="s">
        <v>220</v>
      </c>
      <c r="L2058" s="139"/>
      <c r="M2058" s="139"/>
    </row>
    <row r="2059" spans="1:13" ht="14.65" customHeight="1">
      <c r="A2059" s="163" t="s">
        <v>1866</v>
      </c>
      <c r="B2059" s="163" t="s">
        <v>2158</v>
      </c>
      <c r="C2059" s="163"/>
      <c r="D2059" s="163" t="s">
        <v>2205</v>
      </c>
      <c r="E2059" s="162" t="s">
        <v>2206</v>
      </c>
      <c r="F2059" s="153" t="s">
        <v>302</v>
      </c>
      <c r="G2059" s="129" t="s">
        <v>187</v>
      </c>
      <c r="H2059" s="129" t="s">
        <v>187</v>
      </c>
      <c r="I2059" s="133" t="s">
        <v>233</v>
      </c>
      <c r="J2059" s="8">
        <v>777</v>
      </c>
      <c r="K2059" s="5" t="s">
        <v>2207</v>
      </c>
      <c r="L2059" s="140"/>
      <c r="M2059" s="140" t="s">
        <v>2208</v>
      </c>
    </row>
    <row r="2060" spans="1:13">
      <c r="A2060" s="163" t="str">
        <f t="shared" ref="A2060:A2069" si="181">A2059</f>
        <v>Let's talk about sex</v>
      </c>
      <c r="B2060" s="163" t="str">
        <f t="shared" ref="B2060:B2069" si="182">B2059</f>
        <v>Experiences of and access to contraception and sexual health services</v>
      </c>
      <c r="C2060" s="163"/>
      <c r="D2060" s="163" t="str">
        <f t="shared" ref="D2060:D2069" si="183">D2059</f>
        <v>FPSideEffects</v>
      </c>
      <c r="E2060" s="162"/>
      <c r="F2060" s="154"/>
      <c r="G2060" s="131"/>
      <c r="H2060" s="131" t="e">
        <v>#N/A</v>
      </c>
      <c r="I2060" s="133"/>
      <c r="J2060" s="8">
        <v>1</v>
      </c>
      <c r="K2060" s="5" t="s">
        <v>2082</v>
      </c>
      <c r="L2060" s="151"/>
      <c r="M2060" s="151"/>
    </row>
    <row r="2061" spans="1:13">
      <c r="A2061" s="163" t="str">
        <f t="shared" si="181"/>
        <v>Let's talk about sex</v>
      </c>
      <c r="B2061" s="163" t="str">
        <f t="shared" si="182"/>
        <v>Experiences of and access to contraception and sexual health services</v>
      </c>
      <c r="C2061" s="163"/>
      <c r="D2061" s="163" t="str">
        <f t="shared" si="183"/>
        <v>FPSideEffects</v>
      </c>
      <c r="E2061" s="162"/>
      <c r="F2061" s="154"/>
      <c r="G2061" s="131"/>
      <c r="H2061" s="131" t="e">
        <v>#N/A</v>
      </c>
      <c r="I2061" s="133"/>
      <c r="J2061" s="8">
        <v>2</v>
      </c>
      <c r="K2061" s="5" t="s">
        <v>2209</v>
      </c>
      <c r="L2061" s="151"/>
      <c r="M2061" s="151"/>
    </row>
    <row r="2062" spans="1:13">
      <c r="A2062" s="163" t="str">
        <f t="shared" si="181"/>
        <v>Let's talk about sex</v>
      </c>
      <c r="B2062" s="163" t="str">
        <f t="shared" si="182"/>
        <v>Experiences of and access to contraception and sexual health services</v>
      </c>
      <c r="C2062" s="163"/>
      <c r="D2062" s="163" t="str">
        <f t="shared" si="183"/>
        <v>FPSideEffects</v>
      </c>
      <c r="E2062" s="162"/>
      <c r="F2062" s="154"/>
      <c r="G2062" s="131"/>
      <c r="H2062" s="131" t="e">
        <v>#N/A</v>
      </c>
      <c r="I2062" s="133"/>
      <c r="J2062" s="8">
        <v>3</v>
      </c>
      <c r="K2062" s="5" t="s">
        <v>2085</v>
      </c>
      <c r="L2062" s="151"/>
      <c r="M2062" s="151"/>
    </row>
    <row r="2063" spans="1:13">
      <c r="A2063" s="163" t="str">
        <f t="shared" si="181"/>
        <v>Let's talk about sex</v>
      </c>
      <c r="B2063" s="163" t="str">
        <f t="shared" si="182"/>
        <v>Experiences of and access to contraception and sexual health services</v>
      </c>
      <c r="C2063" s="163"/>
      <c r="D2063" s="163" t="str">
        <f t="shared" si="183"/>
        <v>FPSideEffects</v>
      </c>
      <c r="E2063" s="162"/>
      <c r="F2063" s="154"/>
      <c r="G2063" s="131"/>
      <c r="H2063" s="131" t="e">
        <v>#N/A</v>
      </c>
      <c r="I2063" s="133"/>
      <c r="J2063" s="8">
        <v>4</v>
      </c>
      <c r="K2063" s="5" t="s">
        <v>2210</v>
      </c>
      <c r="L2063" s="151"/>
      <c r="M2063" s="151"/>
    </row>
    <row r="2064" spans="1:13">
      <c r="A2064" s="163" t="str">
        <f t="shared" si="181"/>
        <v>Let's talk about sex</v>
      </c>
      <c r="B2064" s="163" t="str">
        <f t="shared" si="182"/>
        <v>Experiences of and access to contraception and sexual health services</v>
      </c>
      <c r="C2064" s="163"/>
      <c r="D2064" s="163" t="str">
        <f t="shared" si="183"/>
        <v>FPSideEffects</v>
      </c>
      <c r="E2064" s="162"/>
      <c r="F2064" s="154"/>
      <c r="G2064" s="131"/>
      <c r="H2064" s="131" t="e">
        <v>#N/A</v>
      </c>
      <c r="I2064" s="133"/>
      <c r="J2064" s="8">
        <v>5</v>
      </c>
      <c r="K2064" s="5" t="s">
        <v>2211</v>
      </c>
      <c r="L2064" s="151"/>
      <c r="M2064" s="151"/>
    </row>
    <row r="2065" spans="1:13">
      <c r="A2065" s="163" t="str">
        <f t="shared" si="181"/>
        <v>Let's talk about sex</v>
      </c>
      <c r="B2065" s="163" t="str">
        <f t="shared" si="182"/>
        <v>Experiences of and access to contraception and sexual health services</v>
      </c>
      <c r="C2065" s="163"/>
      <c r="D2065" s="163" t="str">
        <f t="shared" si="183"/>
        <v>FPSideEffects</v>
      </c>
      <c r="E2065" s="162"/>
      <c r="F2065" s="154"/>
      <c r="G2065" s="131"/>
      <c r="H2065" s="131" t="e">
        <v>#N/A</v>
      </c>
      <c r="I2065" s="133"/>
      <c r="J2065" s="8">
        <v>6</v>
      </c>
      <c r="K2065" s="5" t="s">
        <v>2212</v>
      </c>
      <c r="L2065" s="151"/>
      <c r="M2065" s="151"/>
    </row>
    <row r="2066" spans="1:13">
      <c r="A2066" s="163" t="str">
        <f t="shared" si="181"/>
        <v>Let's talk about sex</v>
      </c>
      <c r="B2066" s="163" t="str">
        <f t="shared" si="182"/>
        <v>Experiences of and access to contraception and sexual health services</v>
      </c>
      <c r="C2066" s="163"/>
      <c r="D2066" s="163" t="str">
        <f t="shared" si="183"/>
        <v>FPSideEffects</v>
      </c>
      <c r="E2066" s="162"/>
      <c r="F2066" s="154"/>
      <c r="G2066" s="131"/>
      <c r="H2066" s="131" t="e">
        <v>#N/A</v>
      </c>
      <c r="I2066" s="133"/>
      <c r="J2066" s="8">
        <v>7</v>
      </c>
      <c r="K2066" s="5" t="s">
        <v>2213</v>
      </c>
      <c r="L2066" s="151"/>
      <c r="M2066" s="151"/>
    </row>
    <row r="2067" spans="1:13">
      <c r="A2067" s="163" t="str">
        <f t="shared" si="181"/>
        <v>Let's talk about sex</v>
      </c>
      <c r="B2067" s="163" t="str">
        <f t="shared" si="182"/>
        <v>Experiences of and access to contraception and sexual health services</v>
      </c>
      <c r="C2067" s="163"/>
      <c r="D2067" s="163" t="str">
        <f t="shared" si="183"/>
        <v>FPSideEffects</v>
      </c>
      <c r="E2067" s="162"/>
      <c r="F2067" s="154"/>
      <c r="G2067" s="131"/>
      <c r="H2067" s="131" t="e">
        <v>#N/A</v>
      </c>
      <c r="I2067" s="133"/>
      <c r="J2067" s="8">
        <v>8</v>
      </c>
      <c r="K2067" s="5" t="s">
        <v>2214</v>
      </c>
      <c r="L2067" s="151"/>
      <c r="M2067" s="151"/>
    </row>
    <row r="2068" spans="1:13">
      <c r="A2068" s="163" t="str">
        <f t="shared" si="181"/>
        <v>Let's talk about sex</v>
      </c>
      <c r="B2068" s="163" t="str">
        <f t="shared" si="182"/>
        <v>Experiences of and access to contraception and sexual health services</v>
      </c>
      <c r="C2068" s="163"/>
      <c r="D2068" s="163" t="str">
        <f t="shared" si="183"/>
        <v>FPSideEffects</v>
      </c>
      <c r="E2068" s="162"/>
      <c r="F2068" s="154"/>
      <c r="G2068" s="131"/>
      <c r="H2068" s="131" t="e">
        <v>#N/A</v>
      </c>
      <c r="I2068" s="133"/>
      <c r="J2068" s="8">
        <v>9</v>
      </c>
      <c r="K2068" s="5" t="s">
        <v>2215</v>
      </c>
      <c r="L2068" s="151"/>
      <c r="M2068" s="151"/>
    </row>
    <row r="2069" spans="1:13">
      <c r="A2069" s="163" t="str">
        <f t="shared" si="181"/>
        <v>Let's talk about sex</v>
      </c>
      <c r="B2069" s="163" t="str">
        <f t="shared" si="182"/>
        <v>Experiences of and access to contraception and sexual health services</v>
      </c>
      <c r="C2069" s="163"/>
      <c r="D2069" s="163" t="str">
        <f t="shared" si="183"/>
        <v>FPSideEffects</v>
      </c>
      <c r="E2069" s="162"/>
      <c r="F2069" s="155"/>
      <c r="G2069" s="130"/>
      <c r="H2069" s="130" t="e">
        <v>#N/A</v>
      </c>
      <c r="I2069" s="133"/>
      <c r="J2069" s="8">
        <v>0</v>
      </c>
      <c r="K2069" s="5" t="s">
        <v>1239</v>
      </c>
      <c r="L2069" s="141"/>
      <c r="M2069" s="141"/>
    </row>
    <row r="2070" spans="1:13" ht="14.65" customHeight="1">
      <c r="A2070" s="163" t="s">
        <v>1866</v>
      </c>
      <c r="B2070" s="163" t="s">
        <v>2158</v>
      </c>
      <c r="C2070" s="163"/>
      <c r="D2070" s="163" t="s">
        <v>2216</v>
      </c>
      <c r="E2070" s="162" t="s">
        <v>2217</v>
      </c>
      <c r="F2070" s="136"/>
      <c r="G2070" s="132" t="s">
        <v>187</v>
      </c>
      <c r="H2070" s="132" t="s">
        <v>669</v>
      </c>
      <c r="I2070" s="133" t="s">
        <v>188</v>
      </c>
      <c r="J2070" s="8">
        <v>1</v>
      </c>
      <c r="K2070" s="5" t="s">
        <v>220</v>
      </c>
      <c r="L2070" s="137"/>
      <c r="M2070" s="137"/>
    </row>
    <row r="2071" spans="1:13">
      <c r="A2071" s="163" t="str">
        <f>A2070</f>
        <v>Let's talk about sex</v>
      </c>
      <c r="B2071" s="163" t="str">
        <f>B2070</f>
        <v>Experiences of and access to contraception and sexual health services</v>
      </c>
      <c r="C2071" s="163"/>
      <c r="D2071" s="163" t="str">
        <f>D2070</f>
        <v>ClinicExpAppointTime</v>
      </c>
      <c r="E2071" s="162"/>
      <c r="F2071" s="136"/>
      <c r="G2071" s="132"/>
      <c r="H2071" s="132" t="s">
        <v>669</v>
      </c>
      <c r="I2071" s="133"/>
      <c r="J2071" s="8">
        <v>0</v>
      </c>
      <c r="K2071" s="5" t="s">
        <v>219</v>
      </c>
      <c r="L2071" s="138"/>
      <c r="M2071" s="138"/>
    </row>
    <row r="2072" spans="1:13">
      <c r="A2072" s="163" t="str">
        <f>A2071</f>
        <v>Let's talk about sex</v>
      </c>
      <c r="B2072" s="163" t="str">
        <f>B2071</f>
        <v>Experiences of and access to contraception and sexual health services</v>
      </c>
      <c r="C2072" s="163"/>
      <c r="D2072" s="163" t="str">
        <f>D2071</f>
        <v>ClinicExpAppointTime</v>
      </c>
      <c r="E2072" s="162"/>
      <c r="F2072" s="136"/>
      <c r="G2072" s="132"/>
      <c r="H2072" s="132" t="s">
        <v>669</v>
      </c>
      <c r="I2072" s="133"/>
      <c r="J2072" s="8">
        <v>777</v>
      </c>
      <c r="K2072" s="5" t="s">
        <v>2218</v>
      </c>
      <c r="L2072" s="139"/>
      <c r="M2072" s="139"/>
    </row>
    <row r="2073" spans="1:13" ht="29.25" customHeight="1">
      <c r="A2073" s="159" t="s">
        <v>1866</v>
      </c>
      <c r="B2073" s="159" t="s">
        <v>2158</v>
      </c>
      <c r="C2073" s="159"/>
      <c r="D2073" s="159" t="s">
        <v>2219</v>
      </c>
      <c r="E2073" s="156" t="s">
        <v>2220</v>
      </c>
      <c r="F2073" s="145" t="s">
        <v>302</v>
      </c>
      <c r="G2073" s="148" t="s">
        <v>205</v>
      </c>
      <c r="H2073" s="148" t="s">
        <v>205</v>
      </c>
      <c r="I2073" s="142" t="s">
        <v>2221</v>
      </c>
      <c r="J2073" s="5">
        <v>1</v>
      </c>
      <c r="K2073" s="5" t="s">
        <v>2222</v>
      </c>
      <c r="L2073" s="137"/>
      <c r="M2073" s="137"/>
    </row>
    <row r="2074" spans="1:13">
      <c r="A2074" s="160" t="str">
        <f t="shared" ref="A2074:A2085" si="184">A2073</f>
        <v>Let's talk about sex</v>
      </c>
      <c r="B2074" s="160" t="str">
        <f t="shared" ref="B2074:B2085" si="185">B2073</f>
        <v>Experiences of and access to contraception and sexual health services</v>
      </c>
      <c r="C2074" s="160"/>
      <c r="D2074" s="160" t="str">
        <f t="shared" ref="D2074:D2085" si="186">D2073</f>
        <v>SRHBest</v>
      </c>
      <c r="E2074" s="157"/>
      <c r="F2074" s="146"/>
      <c r="G2074" s="149"/>
      <c r="H2074" s="149"/>
      <c r="I2074" s="143"/>
      <c r="J2074" s="5">
        <v>2</v>
      </c>
      <c r="K2074" s="5" t="s">
        <v>2223</v>
      </c>
      <c r="L2074" s="138"/>
      <c r="M2074" s="138"/>
    </row>
    <row r="2075" spans="1:13">
      <c r="A2075" s="160" t="str">
        <f t="shared" si="184"/>
        <v>Let's talk about sex</v>
      </c>
      <c r="B2075" s="160" t="str">
        <f t="shared" si="185"/>
        <v>Experiences of and access to contraception and sexual health services</v>
      </c>
      <c r="C2075" s="160"/>
      <c r="D2075" s="160" t="str">
        <f t="shared" si="186"/>
        <v>SRHBest</v>
      </c>
      <c r="E2075" s="157"/>
      <c r="F2075" s="146"/>
      <c r="G2075" s="149"/>
      <c r="H2075" s="149"/>
      <c r="I2075" s="143"/>
      <c r="J2075" s="5">
        <v>3</v>
      </c>
      <c r="K2075" s="5" t="s">
        <v>2224</v>
      </c>
      <c r="L2075" s="138"/>
      <c r="M2075" s="138"/>
    </row>
    <row r="2076" spans="1:13">
      <c r="A2076" s="160" t="str">
        <f t="shared" si="184"/>
        <v>Let's talk about sex</v>
      </c>
      <c r="B2076" s="160" t="str">
        <f t="shared" si="185"/>
        <v>Experiences of and access to contraception and sexual health services</v>
      </c>
      <c r="C2076" s="160"/>
      <c r="D2076" s="160" t="str">
        <f t="shared" si="186"/>
        <v>SRHBest</v>
      </c>
      <c r="E2076" s="157"/>
      <c r="F2076" s="146"/>
      <c r="G2076" s="149"/>
      <c r="H2076" s="149"/>
      <c r="I2076" s="143"/>
      <c r="J2076" s="5">
        <v>4</v>
      </c>
      <c r="K2076" s="5" t="s">
        <v>2225</v>
      </c>
      <c r="L2076" s="138"/>
      <c r="M2076" s="138"/>
    </row>
    <row r="2077" spans="1:13">
      <c r="A2077" s="160" t="str">
        <f t="shared" si="184"/>
        <v>Let's talk about sex</v>
      </c>
      <c r="B2077" s="160" t="str">
        <f t="shared" si="185"/>
        <v>Experiences of and access to contraception and sexual health services</v>
      </c>
      <c r="C2077" s="160"/>
      <c r="D2077" s="160" t="str">
        <f t="shared" si="186"/>
        <v>SRHBest</v>
      </c>
      <c r="E2077" s="157"/>
      <c r="F2077" s="146"/>
      <c r="G2077" s="149"/>
      <c r="H2077" s="149"/>
      <c r="I2077" s="143"/>
      <c r="J2077" s="5">
        <v>5</v>
      </c>
      <c r="K2077" s="5" t="s">
        <v>2226</v>
      </c>
      <c r="L2077" s="138"/>
      <c r="M2077" s="138"/>
    </row>
    <row r="2078" spans="1:13">
      <c r="A2078" s="160" t="str">
        <f t="shared" si="184"/>
        <v>Let's talk about sex</v>
      </c>
      <c r="B2078" s="160" t="str">
        <f t="shared" si="185"/>
        <v>Experiences of and access to contraception and sexual health services</v>
      </c>
      <c r="C2078" s="160"/>
      <c r="D2078" s="160" t="str">
        <f t="shared" si="186"/>
        <v>SRHBest</v>
      </c>
      <c r="E2078" s="157"/>
      <c r="F2078" s="146"/>
      <c r="G2078" s="149"/>
      <c r="H2078" s="149"/>
      <c r="I2078" s="143"/>
      <c r="J2078" s="5">
        <v>6</v>
      </c>
      <c r="K2078" s="5" t="s">
        <v>2227</v>
      </c>
      <c r="L2078" s="138"/>
      <c r="M2078" s="138"/>
    </row>
    <row r="2079" spans="1:13">
      <c r="A2079" s="160" t="str">
        <f t="shared" si="184"/>
        <v>Let's talk about sex</v>
      </c>
      <c r="B2079" s="160" t="str">
        <f t="shared" si="185"/>
        <v>Experiences of and access to contraception and sexual health services</v>
      </c>
      <c r="C2079" s="160"/>
      <c r="D2079" s="160" t="str">
        <f t="shared" si="186"/>
        <v>SRHBest</v>
      </c>
      <c r="E2079" s="157"/>
      <c r="F2079" s="146"/>
      <c r="G2079" s="149"/>
      <c r="H2079" s="149"/>
      <c r="I2079" s="143"/>
      <c r="J2079" s="5">
        <v>7</v>
      </c>
      <c r="K2079" s="5" t="s">
        <v>2228</v>
      </c>
      <c r="L2079" s="138"/>
      <c r="M2079" s="138"/>
    </row>
    <row r="2080" spans="1:13">
      <c r="A2080" s="160" t="str">
        <f t="shared" si="184"/>
        <v>Let's talk about sex</v>
      </c>
      <c r="B2080" s="160" t="str">
        <f t="shared" si="185"/>
        <v>Experiences of and access to contraception and sexual health services</v>
      </c>
      <c r="C2080" s="160"/>
      <c r="D2080" s="160" t="str">
        <f t="shared" si="186"/>
        <v>SRHBest</v>
      </c>
      <c r="E2080" s="157"/>
      <c r="F2080" s="146"/>
      <c r="G2080" s="149"/>
      <c r="H2080" s="149"/>
      <c r="I2080" s="143"/>
      <c r="J2080" s="5">
        <v>8</v>
      </c>
      <c r="K2080" s="5" t="s">
        <v>2229</v>
      </c>
      <c r="L2080" s="138"/>
      <c r="M2080" s="138"/>
    </row>
    <row r="2081" spans="1:13">
      <c r="A2081" s="160" t="str">
        <f t="shared" si="184"/>
        <v>Let's talk about sex</v>
      </c>
      <c r="B2081" s="160" t="str">
        <f t="shared" si="185"/>
        <v>Experiences of and access to contraception and sexual health services</v>
      </c>
      <c r="C2081" s="160"/>
      <c r="D2081" s="160" t="str">
        <f t="shared" si="186"/>
        <v>SRHBest</v>
      </c>
      <c r="E2081" s="157"/>
      <c r="F2081" s="146"/>
      <c r="G2081" s="149"/>
      <c r="H2081" s="149"/>
      <c r="I2081" s="143"/>
      <c r="J2081" s="5">
        <v>9</v>
      </c>
      <c r="K2081" s="5" t="s">
        <v>2230</v>
      </c>
      <c r="L2081" s="138"/>
      <c r="M2081" s="138"/>
    </row>
    <row r="2082" spans="1:13">
      <c r="A2082" s="160" t="str">
        <f t="shared" si="184"/>
        <v>Let's talk about sex</v>
      </c>
      <c r="B2082" s="160" t="str">
        <f t="shared" si="185"/>
        <v>Experiences of and access to contraception and sexual health services</v>
      </c>
      <c r="C2082" s="160"/>
      <c r="D2082" s="160" t="str">
        <f t="shared" si="186"/>
        <v>SRHBest</v>
      </c>
      <c r="E2082" s="157"/>
      <c r="F2082" s="146"/>
      <c r="G2082" s="149"/>
      <c r="H2082" s="149"/>
      <c r="I2082" s="143"/>
      <c r="J2082" s="5">
        <v>10</v>
      </c>
      <c r="K2082" s="5" t="s">
        <v>2231</v>
      </c>
      <c r="L2082" s="138"/>
      <c r="M2082" s="138"/>
    </row>
    <row r="2083" spans="1:13" ht="28.9">
      <c r="A2083" s="160" t="str">
        <f t="shared" si="184"/>
        <v>Let's talk about sex</v>
      </c>
      <c r="B2083" s="160" t="str">
        <f t="shared" si="185"/>
        <v>Experiences of and access to contraception and sexual health services</v>
      </c>
      <c r="C2083" s="160"/>
      <c r="D2083" s="160" t="str">
        <f t="shared" si="186"/>
        <v>SRHBest</v>
      </c>
      <c r="E2083" s="157"/>
      <c r="F2083" s="146"/>
      <c r="G2083" s="149"/>
      <c r="H2083" s="149"/>
      <c r="I2083" s="143"/>
      <c r="J2083" s="5">
        <v>11</v>
      </c>
      <c r="K2083" s="5" t="s">
        <v>2232</v>
      </c>
      <c r="L2083" s="138"/>
      <c r="M2083" s="138"/>
    </row>
    <row r="2084" spans="1:13">
      <c r="A2084" s="160" t="str">
        <f t="shared" si="184"/>
        <v>Let's talk about sex</v>
      </c>
      <c r="B2084" s="160" t="str">
        <f t="shared" si="185"/>
        <v>Experiences of and access to contraception and sexual health services</v>
      </c>
      <c r="C2084" s="160"/>
      <c r="D2084" s="160" t="str">
        <f t="shared" si="186"/>
        <v>SRHBest</v>
      </c>
      <c r="E2084" s="157"/>
      <c r="F2084" s="146"/>
      <c r="G2084" s="149"/>
      <c r="H2084" s="149"/>
      <c r="I2084" s="143"/>
      <c r="J2084" s="5">
        <v>12</v>
      </c>
      <c r="K2084" s="5" t="s">
        <v>2233</v>
      </c>
      <c r="L2084" s="138"/>
      <c r="M2084" s="138"/>
    </row>
    <row r="2085" spans="1:13">
      <c r="A2085" s="161" t="str">
        <f t="shared" si="184"/>
        <v>Let's talk about sex</v>
      </c>
      <c r="B2085" s="161" t="str">
        <f t="shared" si="185"/>
        <v>Experiences of and access to contraception and sexual health services</v>
      </c>
      <c r="C2085" s="161"/>
      <c r="D2085" s="161" t="str">
        <f t="shared" si="186"/>
        <v>SRHBest</v>
      </c>
      <c r="E2085" s="158"/>
      <c r="F2085" s="147"/>
      <c r="G2085" s="135"/>
      <c r="H2085" s="135"/>
      <c r="I2085" s="144"/>
      <c r="J2085" s="5">
        <v>13</v>
      </c>
      <c r="K2085" s="5" t="s">
        <v>324</v>
      </c>
      <c r="L2085" s="139"/>
      <c r="M2085" s="139"/>
    </row>
    <row r="2086" spans="1:13" ht="14.65" customHeight="1">
      <c r="A2086" s="163" t="s">
        <v>1866</v>
      </c>
      <c r="B2086" s="163" t="s">
        <v>2158</v>
      </c>
      <c r="C2086" s="163"/>
      <c r="D2086" s="163" t="s">
        <v>2234</v>
      </c>
      <c r="E2086" s="162" t="s">
        <v>2235</v>
      </c>
      <c r="F2086" s="153"/>
      <c r="G2086" s="134" t="s">
        <v>187</v>
      </c>
      <c r="H2086" s="134" t="s">
        <v>669</v>
      </c>
      <c r="I2086" s="133" t="s">
        <v>188</v>
      </c>
      <c r="J2086" s="8">
        <v>0</v>
      </c>
      <c r="K2086" s="5" t="s">
        <v>2236</v>
      </c>
      <c r="L2086" s="140"/>
      <c r="M2086" s="140"/>
    </row>
    <row r="2087" spans="1:13">
      <c r="A2087" s="163" t="str">
        <f t="shared" ref="A2087:B2089" si="187">A2086</f>
        <v>Let's talk about sex</v>
      </c>
      <c r="B2087" s="163" t="str">
        <f t="shared" si="187"/>
        <v>Experiences of and access to contraception and sexual health services</v>
      </c>
      <c r="C2087" s="163"/>
      <c r="D2087" s="163" t="str">
        <f>D2086</f>
        <v>ClinicExpAppointMiss</v>
      </c>
      <c r="E2087" s="162"/>
      <c r="F2087" s="154"/>
      <c r="G2087" s="134"/>
      <c r="H2087" s="134" t="s">
        <v>669</v>
      </c>
      <c r="I2087" s="133"/>
      <c r="J2087" s="8">
        <v>1</v>
      </c>
      <c r="K2087" s="5" t="s">
        <v>2237</v>
      </c>
      <c r="L2087" s="151"/>
      <c r="M2087" s="151"/>
    </row>
    <row r="2088" spans="1:13" ht="28.9">
      <c r="A2088" s="163" t="str">
        <f t="shared" si="187"/>
        <v>Let's talk about sex</v>
      </c>
      <c r="B2088" s="163" t="str">
        <f t="shared" si="187"/>
        <v>Experiences of and access to contraception and sexual health services</v>
      </c>
      <c r="C2088" s="163"/>
      <c r="D2088" s="163" t="str">
        <f>D2087</f>
        <v>ClinicExpAppointMiss</v>
      </c>
      <c r="E2088" s="162"/>
      <c r="F2088" s="154"/>
      <c r="G2088" s="134"/>
      <c r="H2088" s="134" t="s">
        <v>669</v>
      </c>
      <c r="I2088" s="133"/>
      <c r="J2088" s="8">
        <v>2</v>
      </c>
      <c r="K2088" s="5" t="s">
        <v>2238</v>
      </c>
      <c r="L2088" s="151"/>
      <c r="M2088" s="151"/>
    </row>
    <row r="2089" spans="1:13">
      <c r="A2089" s="163" t="str">
        <f t="shared" si="187"/>
        <v>Let's talk about sex</v>
      </c>
      <c r="B2089" s="163" t="str">
        <f t="shared" si="187"/>
        <v>Experiences of and access to contraception and sexual health services</v>
      </c>
      <c r="C2089" s="163"/>
      <c r="D2089" s="163" t="str">
        <f>D2088</f>
        <v>ClinicExpAppointMiss</v>
      </c>
      <c r="E2089" s="162"/>
      <c r="F2089" s="155"/>
      <c r="G2089" s="134"/>
      <c r="H2089" s="134" t="s">
        <v>669</v>
      </c>
      <c r="I2089" s="133"/>
      <c r="J2089" s="8">
        <v>3</v>
      </c>
      <c r="K2089" s="5" t="s">
        <v>2239</v>
      </c>
      <c r="L2089" s="141"/>
      <c r="M2089" s="141"/>
    </row>
    <row r="2090" spans="1:13" ht="43.9" customHeight="1">
      <c r="A2090" s="5" t="s">
        <v>1866</v>
      </c>
      <c r="B2090" s="5" t="s">
        <v>1980</v>
      </c>
      <c r="C2090" s="5"/>
      <c r="D2090" s="5" t="s">
        <v>2240</v>
      </c>
      <c r="E2090" s="50" t="s">
        <v>2241</v>
      </c>
      <c r="F2090" s="24"/>
      <c r="G2090" s="35" t="s">
        <v>187</v>
      </c>
      <c r="H2090" s="35" t="s">
        <v>187</v>
      </c>
      <c r="I2090" s="8" t="s">
        <v>200</v>
      </c>
      <c r="J2090" s="8" t="s">
        <v>201</v>
      </c>
      <c r="K2090" s="5" t="s">
        <v>201</v>
      </c>
      <c r="L2090" s="88"/>
      <c r="M2090" s="88"/>
    </row>
    <row r="2091" spans="1:13" s="23" customFormat="1">
      <c r="A2091" s="133" t="s">
        <v>1902</v>
      </c>
      <c r="B2091" s="133" t="s">
        <v>2242</v>
      </c>
      <c r="C2091" s="168"/>
      <c r="D2091" s="133" t="s">
        <v>2243</v>
      </c>
      <c r="E2091" s="162" t="s">
        <v>2244</v>
      </c>
      <c r="F2091" s="162"/>
      <c r="G2091" s="133" t="s">
        <v>211</v>
      </c>
      <c r="H2091" s="133" t="s">
        <v>211</v>
      </c>
      <c r="I2091" s="133" t="s">
        <v>188</v>
      </c>
      <c r="J2091" s="8">
        <v>0</v>
      </c>
      <c r="K2091" s="8" t="b">
        <v>0</v>
      </c>
      <c r="L2091" s="168"/>
      <c r="M2091" s="168"/>
    </row>
    <row r="2092" spans="1:13" s="23" customFormat="1">
      <c r="A2092" s="133"/>
      <c r="B2092" s="133"/>
      <c r="C2092" s="168"/>
      <c r="D2092" s="133"/>
      <c r="E2092" s="162"/>
      <c r="F2092" s="162"/>
      <c r="G2092" s="133"/>
      <c r="H2092" s="133"/>
      <c r="I2092" s="133"/>
      <c r="J2092" s="8">
        <v>1</v>
      </c>
      <c r="K2092" s="8" t="b">
        <v>1</v>
      </c>
      <c r="L2092" s="168"/>
      <c r="M2092" s="168"/>
    </row>
    <row r="2093" spans="1:13" s="23" customFormat="1" ht="14.65" customHeight="1">
      <c r="A2093" s="133"/>
      <c r="B2093" s="133"/>
      <c r="C2093" s="168"/>
      <c r="D2093" s="133"/>
      <c r="E2093" s="162"/>
      <c r="F2093" s="162"/>
      <c r="G2093" s="133"/>
      <c r="H2093" s="133"/>
      <c r="I2093" s="133"/>
      <c r="J2093" s="8">
        <v>999</v>
      </c>
      <c r="K2093" s="8" t="s">
        <v>453</v>
      </c>
      <c r="L2093" s="168"/>
      <c r="M2093" s="168"/>
    </row>
    <row r="2094" spans="1:13" s="23" customFormat="1">
      <c r="A2094" s="133" t="s">
        <v>1902</v>
      </c>
      <c r="B2094" s="133" t="s">
        <v>2242</v>
      </c>
      <c r="C2094" s="168"/>
      <c r="D2094" s="133" t="s">
        <v>2245</v>
      </c>
      <c r="E2094" s="162" t="s">
        <v>2246</v>
      </c>
      <c r="F2094" s="162"/>
      <c r="G2094" s="133" t="s">
        <v>211</v>
      </c>
      <c r="H2094" s="133" t="s">
        <v>211</v>
      </c>
      <c r="I2094" s="133" t="s">
        <v>188</v>
      </c>
      <c r="J2094" s="8">
        <v>0</v>
      </c>
      <c r="K2094" s="8" t="b">
        <v>0</v>
      </c>
      <c r="L2094" s="168"/>
      <c r="M2094" s="168"/>
    </row>
    <row r="2095" spans="1:13" s="23" customFormat="1">
      <c r="A2095" s="133"/>
      <c r="B2095" s="133"/>
      <c r="C2095" s="168"/>
      <c r="D2095" s="133"/>
      <c r="E2095" s="162"/>
      <c r="F2095" s="162"/>
      <c r="G2095" s="133"/>
      <c r="H2095" s="133"/>
      <c r="I2095" s="133"/>
      <c r="J2095" s="8">
        <v>1</v>
      </c>
      <c r="K2095" s="8" t="b">
        <v>1</v>
      </c>
      <c r="L2095" s="168"/>
      <c r="M2095" s="168"/>
    </row>
    <row r="2096" spans="1:13" s="23" customFormat="1" ht="14.65" customHeight="1">
      <c r="A2096" s="133"/>
      <c r="B2096" s="133"/>
      <c r="C2096" s="168"/>
      <c r="D2096" s="133"/>
      <c r="E2096" s="162"/>
      <c r="F2096" s="162"/>
      <c r="G2096" s="133"/>
      <c r="H2096" s="133"/>
      <c r="I2096" s="133"/>
      <c r="J2096" s="8">
        <v>999</v>
      </c>
      <c r="K2096" s="8" t="s">
        <v>453</v>
      </c>
      <c r="L2096" s="168"/>
      <c r="M2096" s="168"/>
    </row>
    <row r="2097" spans="1:13" s="23" customFormat="1">
      <c r="A2097" s="133" t="s">
        <v>1902</v>
      </c>
      <c r="B2097" s="133" t="s">
        <v>2242</v>
      </c>
      <c r="C2097" s="168"/>
      <c r="D2097" s="133" t="s">
        <v>2247</v>
      </c>
      <c r="E2097" s="162" t="s">
        <v>2248</v>
      </c>
      <c r="F2097" s="162"/>
      <c r="G2097" s="133" t="s">
        <v>211</v>
      </c>
      <c r="H2097" s="133" t="s">
        <v>211</v>
      </c>
      <c r="I2097" s="133" t="s">
        <v>188</v>
      </c>
      <c r="J2097" s="8">
        <v>0</v>
      </c>
      <c r="K2097" s="8" t="b">
        <v>0</v>
      </c>
      <c r="L2097" s="168"/>
      <c r="M2097" s="168"/>
    </row>
    <row r="2098" spans="1:13" s="23" customFormat="1">
      <c r="A2098" s="133"/>
      <c r="B2098" s="133"/>
      <c r="C2098" s="168"/>
      <c r="D2098" s="133"/>
      <c r="E2098" s="162"/>
      <c r="F2098" s="162"/>
      <c r="G2098" s="133"/>
      <c r="H2098" s="133"/>
      <c r="I2098" s="133"/>
      <c r="J2098" s="8">
        <v>1</v>
      </c>
      <c r="K2098" s="8" t="b">
        <v>1</v>
      </c>
      <c r="L2098" s="168"/>
      <c r="M2098" s="168"/>
    </row>
    <row r="2099" spans="1:13" s="23" customFormat="1" ht="14.65" customHeight="1">
      <c r="A2099" s="133"/>
      <c r="B2099" s="133"/>
      <c r="C2099" s="168"/>
      <c r="D2099" s="133"/>
      <c r="E2099" s="162"/>
      <c r="F2099" s="162"/>
      <c r="G2099" s="133"/>
      <c r="H2099" s="133"/>
      <c r="I2099" s="133"/>
      <c r="J2099" s="8">
        <v>999</v>
      </c>
      <c r="K2099" s="8" t="s">
        <v>453</v>
      </c>
      <c r="L2099" s="168"/>
      <c r="M2099" s="168"/>
    </row>
    <row r="2100" spans="1:13" s="23" customFormat="1">
      <c r="A2100" s="133" t="s">
        <v>1902</v>
      </c>
      <c r="B2100" s="133" t="s">
        <v>2242</v>
      </c>
      <c r="C2100" s="168"/>
      <c r="D2100" s="133" t="s">
        <v>2249</v>
      </c>
      <c r="E2100" s="162" t="s">
        <v>2250</v>
      </c>
      <c r="F2100" s="162"/>
      <c r="G2100" s="133" t="s">
        <v>211</v>
      </c>
      <c r="H2100" s="133" t="s">
        <v>211</v>
      </c>
      <c r="I2100" s="133" t="s">
        <v>188</v>
      </c>
      <c r="J2100" s="8">
        <v>0</v>
      </c>
      <c r="K2100" s="8" t="b">
        <v>0</v>
      </c>
      <c r="L2100" s="168"/>
      <c r="M2100" s="168"/>
    </row>
    <row r="2101" spans="1:13" s="23" customFormat="1">
      <c r="A2101" s="133"/>
      <c r="B2101" s="133"/>
      <c r="C2101" s="168"/>
      <c r="D2101" s="133"/>
      <c r="E2101" s="162"/>
      <c r="F2101" s="162"/>
      <c r="G2101" s="133"/>
      <c r="H2101" s="133"/>
      <c r="I2101" s="133"/>
      <c r="J2101" s="8">
        <v>1</v>
      </c>
      <c r="K2101" s="8" t="b">
        <v>1</v>
      </c>
      <c r="L2101" s="168"/>
      <c r="M2101" s="168"/>
    </row>
    <row r="2102" spans="1:13" s="23" customFormat="1">
      <c r="A2102" s="133"/>
      <c r="B2102" s="133"/>
      <c r="C2102" s="168"/>
      <c r="D2102" s="133"/>
      <c r="E2102" s="162"/>
      <c r="F2102" s="162"/>
      <c r="G2102" s="133"/>
      <c r="H2102" s="133"/>
      <c r="I2102" s="133"/>
      <c r="J2102" s="8">
        <v>999</v>
      </c>
      <c r="K2102" s="8" t="s">
        <v>453</v>
      </c>
      <c r="L2102" s="168"/>
      <c r="M2102" s="168"/>
    </row>
    <row r="2103" spans="1:13" ht="14.85" customHeight="1">
      <c r="A2103" s="163" t="s">
        <v>2251</v>
      </c>
      <c r="B2103" s="163" t="s">
        <v>1771</v>
      </c>
      <c r="C2103" s="163" t="s">
        <v>1772</v>
      </c>
      <c r="D2103" s="163" t="s">
        <v>2252</v>
      </c>
      <c r="E2103" s="162" t="s">
        <v>2253</v>
      </c>
      <c r="F2103" s="152"/>
      <c r="G2103" s="134" t="s">
        <v>187</v>
      </c>
      <c r="H2103" s="134" t="s">
        <v>206</v>
      </c>
      <c r="I2103" s="142" t="s">
        <v>188</v>
      </c>
      <c r="J2103" s="8">
        <v>0</v>
      </c>
      <c r="K2103" s="5" t="s">
        <v>1260</v>
      </c>
      <c r="L2103" s="140"/>
      <c r="M2103" s="140"/>
    </row>
    <row r="2104" spans="1:13">
      <c r="A2104" s="163" t="str">
        <f t="shared" ref="A2104:B2106" si="188">A2103</f>
        <v>Needs and Support</v>
      </c>
      <c r="B2104" s="163" t="str">
        <f t="shared" si="188"/>
        <v>Post-traumatic stress disorder symptoms</v>
      </c>
      <c r="C2104" s="163" t="s">
        <v>1772</v>
      </c>
      <c r="D2104" s="163" t="str">
        <f>D2103</f>
        <v>PTSDUpset</v>
      </c>
      <c r="E2104" s="162"/>
      <c r="F2104" s="152"/>
      <c r="G2104" s="134"/>
      <c r="H2104" s="134" t="s">
        <v>206</v>
      </c>
      <c r="I2104" s="143"/>
      <c r="J2104" s="8">
        <v>1</v>
      </c>
      <c r="K2104" s="5" t="s">
        <v>1775</v>
      </c>
      <c r="L2104" s="151"/>
      <c r="M2104" s="151"/>
    </row>
    <row r="2105" spans="1:13">
      <c r="A2105" s="163" t="str">
        <f t="shared" si="188"/>
        <v>Needs and Support</v>
      </c>
      <c r="B2105" s="163" t="str">
        <f t="shared" si="188"/>
        <v>Post-traumatic stress disorder symptoms</v>
      </c>
      <c r="C2105" s="163" t="s">
        <v>1772</v>
      </c>
      <c r="D2105" s="163" t="str">
        <f>D2104</f>
        <v>PTSDUpset</v>
      </c>
      <c r="E2105" s="162"/>
      <c r="F2105" s="152"/>
      <c r="G2105" s="134"/>
      <c r="H2105" s="134" t="s">
        <v>206</v>
      </c>
      <c r="I2105" s="143"/>
      <c r="J2105" s="8">
        <v>2</v>
      </c>
      <c r="K2105" s="5" t="s">
        <v>552</v>
      </c>
      <c r="L2105" s="151"/>
      <c r="M2105" s="151"/>
    </row>
    <row r="2106" spans="1:13">
      <c r="A2106" s="163" t="str">
        <f t="shared" si="188"/>
        <v>Needs and Support</v>
      </c>
      <c r="B2106" s="163" t="str">
        <f t="shared" si="188"/>
        <v>Post-traumatic stress disorder symptoms</v>
      </c>
      <c r="C2106" s="163" t="s">
        <v>1772</v>
      </c>
      <c r="D2106" s="163" t="str">
        <f>D2105</f>
        <v>PTSDUpset</v>
      </c>
      <c r="E2106" s="162"/>
      <c r="F2106" s="152"/>
      <c r="G2106" s="134"/>
      <c r="H2106" s="134" t="s">
        <v>206</v>
      </c>
      <c r="I2106" s="144"/>
      <c r="J2106" s="8">
        <v>3</v>
      </c>
      <c r="K2106" s="5" t="s">
        <v>1776</v>
      </c>
      <c r="L2106" s="141"/>
      <c r="M2106" s="141"/>
    </row>
    <row r="2107" spans="1:13" ht="14.85" customHeight="1">
      <c r="A2107" s="163" t="s">
        <v>2251</v>
      </c>
      <c r="B2107" s="163" t="s">
        <v>1771</v>
      </c>
      <c r="C2107" s="163" t="s">
        <v>1772</v>
      </c>
      <c r="D2107" s="163" t="s">
        <v>2254</v>
      </c>
      <c r="E2107" s="162" t="s">
        <v>2255</v>
      </c>
      <c r="F2107" s="152"/>
      <c r="G2107" s="134" t="s">
        <v>187</v>
      </c>
      <c r="H2107" s="134" t="s">
        <v>206</v>
      </c>
      <c r="I2107" s="133" t="s">
        <v>188</v>
      </c>
      <c r="J2107" s="8">
        <v>0</v>
      </c>
      <c r="K2107" s="5" t="s">
        <v>1260</v>
      </c>
      <c r="L2107" s="140"/>
      <c r="M2107" s="140"/>
    </row>
    <row r="2108" spans="1:13">
      <c r="A2108" s="163" t="str">
        <f t="shared" ref="A2108:B2110" si="189">A2107</f>
        <v>Needs and Support</v>
      </c>
      <c r="B2108" s="163" t="str">
        <f t="shared" si="189"/>
        <v>Post-traumatic stress disorder symptoms</v>
      </c>
      <c r="C2108" s="163" t="s">
        <v>1772</v>
      </c>
      <c r="D2108" s="163" t="str">
        <f>D2107</f>
        <v>PTSDTroubleSleep</v>
      </c>
      <c r="E2108" s="162"/>
      <c r="F2108" s="152"/>
      <c r="G2108" s="134"/>
      <c r="H2108" s="134" t="s">
        <v>206</v>
      </c>
      <c r="I2108" s="133"/>
      <c r="J2108" s="8">
        <v>1</v>
      </c>
      <c r="K2108" s="5" t="s">
        <v>1775</v>
      </c>
      <c r="L2108" s="151"/>
      <c r="M2108" s="151"/>
    </row>
    <row r="2109" spans="1:13">
      <c r="A2109" s="163" t="str">
        <f t="shared" si="189"/>
        <v>Needs and Support</v>
      </c>
      <c r="B2109" s="163" t="str">
        <f t="shared" si="189"/>
        <v>Post-traumatic stress disorder symptoms</v>
      </c>
      <c r="C2109" s="163" t="s">
        <v>1772</v>
      </c>
      <c r="D2109" s="163" t="str">
        <f>D2108</f>
        <v>PTSDTroubleSleep</v>
      </c>
      <c r="E2109" s="162"/>
      <c r="F2109" s="152"/>
      <c r="G2109" s="134"/>
      <c r="H2109" s="134" t="s">
        <v>206</v>
      </c>
      <c r="I2109" s="133"/>
      <c r="J2109" s="8">
        <v>2</v>
      </c>
      <c r="K2109" s="5" t="s">
        <v>552</v>
      </c>
      <c r="L2109" s="151"/>
      <c r="M2109" s="151"/>
    </row>
    <row r="2110" spans="1:13">
      <c r="A2110" s="163" t="str">
        <f t="shared" si="189"/>
        <v>Needs and Support</v>
      </c>
      <c r="B2110" s="163" t="str">
        <f t="shared" si="189"/>
        <v>Post-traumatic stress disorder symptoms</v>
      </c>
      <c r="C2110" s="163" t="s">
        <v>1772</v>
      </c>
      <c r="D2110" s="163" t="str">
        <f>D2109</f>
        <v>PTSDTroubleSleep</v>
      </c>
      <c r="E2110" s="162"/>
      <c r="F2110" s="152"/>
      <c r="G2110" s="134"/>
      <c r="H2110" s="134" t="s">
        <v>206</v>
      </c>
      <c r="I2110" s="133"/>
      <c r="J2110" s="8">
        <v>3</v>
      </c>
      <c r="K2110" s="5" t="s">
        <v>1776</v>
      </c>
      <c r="L2110" s="141"/>
      <c r="M2110" s="141"/>
    </row>
    <row r="2111" spans="1:13" ht="14.85" customHeight="1">
      <c r="A2111" s="163" t="s">
        <v>2251</v>
      </c>
      <c r="B2111" s="163" t="s">
        <v>1771</v>
      </c>
      <c r="C2111" s="163" t="s">
        <v>1772</v>
      </c>
      <c r="D2111" s="163" t="s">
        <v>2256</v>
      </c>
      <c r="E2111" s="162" t="s">
        <v>2257</v>
      </c>
      <c r="F2111" s="152"/>
      <c r="G2111" s="134" t="s">
        <v>187</v>
      </c>
      <c r="H2111" s="134" t="s">
        <v>206</v>
      </c>
      <c r="I2111" s="133" t="s">
        <v>188</v>
      </c>
      <c r="J2111" s="8">
        <v>0</v>
      </c>
      <c r="K2111" s="5" t="s">
        <v>1260</v>
      </c>
      <c r="L2111" s="140"/>
      <c r="M2111" s="140"/>
    </row>
    <row r="2112" spans="1:13">
      <c r="A2112" s="163" t="str">
        <f t="shared" ref="A2112:B2114" si="190">A2111</f>
        <v>Needs and Support</v>
      </c>
      <c r="B2112" s="163" t="str">
        <f t="shared" si="190"/>
        <v>Post-traumatic stress disorder symptoms</v>
      </c>
      <c r="C2112" s="163" t="s">
        <v>1772</v>
      </c>
      <c r="D2112" s="163" t="str">
        <f>D2111</f>
        <v>PTSDNoConcentrate</v>
      </c>
      <c r="E2112" s="162"/>
      <c r="F2112" s="152"/>
      <c r="G2112" s="134"/>
      <c r="H2112" s="134" t="s">
        <v>206</v>
      </c>
      <c r="I2112" s="133"/>
      <c r="J2112" s="8">
        <v>1</v>
      </c>
      <c r="K2112" s="5" t="s">
        <v>1775</v>
      </c>
      <c r="L2112" s="151"/>
      <c r="M2112" s="151"/>
    </row>
    <row r="2113" spans="1:13">
      <c r="A2113" s="163" t="str">
        <f t="shared" si="190"/>
        <v>Needs and Support</v>
      </c>
      <c r="B2113" s="163" t="str">
        <f t="shared" si="190"/>
        <v>Post-traumatic stress disorder symptoms</v>
      </c>
      <c r="C2113" s="163" t="s">
        <v>1772</v>
      </c>
      <c r="D2113" s="163" t="str">
        <f>D2112</f>
        <v>PTSDNoConcentrate</v>
      </c>
      <c r="E2113" s="162"/>
      <c r="F2113" s="152"/>
      <c r="G2113" s="134"/>
      <c r="H2113" s="134" t="s">
        <v>206</v>
      </c>
      <c r="I2113" s="133"/>
      <c r="J2113" s="8">
        <v>2</v>
      </c>
      <c r="K2113" s="5" t="s">
        <v>552</v>
      </c>
      <c r="L2113" s="151"/>
      <c r="M2113" s="151"/>
    </row>
    <row r="2114" spans="1:13">
      <c r="A2114" s="163" t="str">
        <f t="shared" si="190"/>
        <v>Needs and Support</v>
      </c>
      <c r="B2114" s="163" t="str">
        <f t="shared" si="190"/>
        <v>Post-traumatic stress disorder symptoms</v>
      </c>
      <c r="C2114" s="163" t="s">
        <v>1772</v>
      </c>
      <c r="D2114" s="163" t="str">
        <f>D2113</f>
        <v>PTSDNoConcentrate</v>
      </c>
      <c r="E2114" s="162"/>
      <c r="F2114" s="152"/>
      <c r="G2114" s="134"/>
      <c r="H2114" s="134" t="s">
        <v>206</v>
      </c>
      <c r="I2114" s="133"/>
      <c r="J2114" s="8">
        <v>3</v>
      </c>
      <c r="K2114" s="5" t="s">
        <v>1776</v>
      </c>
      <c r="L2114" s="141"/>
      <c r="M2114" s="141"/>
    </row>
    <row r="2115" spans="1:13" ht="14.85" customHeight="1">
      <c r="A2115" s="163" t="s">
        <v>2251</v>
      </c>
      <c r="B2115" s="163" t="s">
        <v>1771</v>
      </c>
      <c r="C2115" s="163" t="s">
        <v>1772</v>
      </c>
      <c r="D2115" s="163" t="s">
        <v>2258</v>
      </c>
      <c r="E2115" s="162" t="s">
        <v>2259</v>
      </c>
      <c r="F2115" s="152"/>
      <c r="G2115" s="134" t="s">
        <v>187</v>
      </c>
      <c r="H2115" s="134" t="s">
        <v>187</v>
      </c>
      <c r="I2115" s="133" t="s">
        <v>188</v>
      </c>
      <c r="J2115" s="8">
        <v>0</v>
      </c>
      <c r="K2115" s="5" t="s">
        <v>1260</v>
      </c>
      <c r="L2115" s="140"/>
      <c r="M2115" s="140"/>
    </row>
    <row r="2116" spans="1:13">
      <c r="A2116" s="163" t="str">
        <f t="shared" ref="A2116:B2118" si="191">A2115</f>
        <v>Needs and Support</v>
      </c>
      <c r="B2116" s="163" t="str">
        <f t="shared" si="191"/>
        <v>Post-traumatic stress disorder symptoms</v>
      </c>
      <c r="C2116" s="163" t="s">
        <v>1772</v>
      </c>
      <c r="D2116" s="163" t="str">
        <f>D2115</f>
        <v>PTSDJumpy</v>
      </c>
      <c r="E2116" s="162"/>
      <c r="F2116" s="152"/>
      <c r="G2116" s="134"/>
      <c r="H2116" s="134" t="s">
        <v>187</v>
      </c>
      <c r="I2116" s="133"/>
      <c r="J2116" s="8">
        <v>1</v>
      </c>
      <c r="K2116" s="5" t="s">
        <v>1775</v>
      </c>
      <c r="L2116" s="151"/>
      <c r="M2116" s="151"/>
    </row>
    <row r="2117" spans="1:13">
      <c r="A2117" s="163" t="str">
        <f t="shared" si="191"/>
        <v>Needs and Support</v>
      </c>
      <c r="B2117" s="163" t="str">
        <f t="shared" si="191"/>
        <v>Post-traumatic stress disorder symptoms</v>
      </c>
      <c r="C2117" s="163" t="s">
        <v>1772</v>
      </c>
      <c r="D2117" s="163" t="str">
        <f>D2116</f>
        <v>PTSDJumpy</v>
      </c>
      <c r="E2117" s="162"/>
      <c r="F2117" s="152"/>
      <c r="G2117" s="134"/>
      <c r="H2117" s="134" t="s">
        <v>187</v>
      </c>
      <c r="I2117" s="133"/>
      <c r="J2117" s="8">
        <v>2</v>
      </c>
      <c r="K2117" s="5" t="s">
        <v>552</v>
      </c>
      <c r="L2117" s="151"/>
      <c r="M2117" s="151"/>
    </row>
    <row r="2118" spans="1:13">
      <c r="A2118" s="163" t="str">
        <f t="shared" si="191"/>
        <v>Needs and Support</v>
      </c>
      <c r="B2118" s="163" t="str">
        <f t="shared" si="191"/>
        <v>Post-traumatic stress disorder symptoms</v>
      </c>
      <c r="C2118" s="163" t="s">
        <v>1772</v>
      </c>
      <c r="D2118" s="163" t="str">
        <f>D2117</f>
        <v>PTSDJumpy</v>
      </c>
      <c r="E2118" s="162"/>
      <c r="F2118" s="152"/>
      <c r="G2118" s="134"/>
      <c r="H2118" s="134" t="s">
        <v>187</v>
      </c>
      <c r="I2118" s="133"/>
      <c r="J2118" s="8">
        <v>3</v>
      </c>
      <c r="K2118" s="5" t="s">
        <v>1776</v>
      </c>
      <c r="L2118" s="141"/>
      <c r="M2118" s="141"/>
    </row>
    <row r="2119" spans="1:13" ht="14.85" customHeight="1">
      <c r="A2119" s="163" t="s">
        <v>2251</v>
      </c>
      <c r="B2119" s="163" t="s">
        <v>1771</v>
      </c>
      <c r="C2119" s="163" t="s">
        <v>1772</v>
      </c>
      <c r="D2119" s="163" t="s">
        <v>2260</v>
      </c>
      <c r="E2119" s="162" t="s">
        <v>2261</v>
      </c>
      <c r="F2119" s="152"/>
      <c r="G2119" s="134" t="s">
        <v>187</v>
      </c>
      <c r="H2119" s="134" t="s">
        <v>187</v>
      </c>
      <c r="I2119" s="133" t="s">
        <v>188</v>
      </c>
      <c r="J2119" s="8">
        <v>0</v>
      </c>
      <c r="K2119" s="5" t="s">
        <v>1260</v>
      </c>
      <c r="L2119" s="140"/>
      <c r="M2119" s="140"/>
    </row>
    <row r="2120" spans="1:13">
      <c r="A2120" s="163" t="str">
        <f t="shared" ref="A2120:B2122" si="192">A2119</f>
        <v>Needs and Support</v>
      </c>
      <c r="B2120" s="163" t="str">
        <f t="shared" si="192"/>
        <v>Post-traumatic stress disorder symptoms</v>
      </c>
      <c r="C2120" s="163" t="s">
        <v>1772</v>
      </c>
      <c r="D2120" s="163" t="str">
        <f>D2119</f>
        <v>PTSDAnnoyed</v>
      </c>
      <c r="E2120" s="162"/>
      <c r="F2120" s="152"/>
      <c r="G2120" s="134"/>
      <c r="H2120" s="134" t="s">
        <v>187</v>
      </c>
      <c r="I2120" s="133"/>
      <c r="J2120" s="8">
        <v>1</v>
      </c>
      <c r="K2120" s="5" t="s">
        <v>1775</v>
      </c>
      <c r="L2120" s="151"/>
      <c r="M2120" s="151"/>
    </row>
    <row r="2121" spans="1:13">
      <c r="A2121" s="163" t="str">
        <f t="shared" si="192"/>
        <v>Needs and Support</v>
      </c>
      <c r="B2121" s="163" t="str">
        <f t="shared" si="192"/>
        <v>Post-traumatic stress disorder symptoms</v>
      </c>
      <c r="C2121" s="163" t="s">
        <v>1772</v>
      </c>
      <c r="D2121" s="163" t="str">
        <f>D2120</f>
        <v>PTSDAnnoyed</v>
      </c>
      <c r="E2121" s="162"/>
      <c r="F2121" s="152"/>
      <c r="G2121" s="134"/>
      <c r="H2121" s="134" t="s">
        <v>187</v>
      </c>
      <c r="I2121" s="133"/>
      <c r="J2121" s="8">
        <v>2</v>
      </c>
      <c r="K2121" s="5" t="s">
        <v>552</v>
      </c>
      <c r="L2121" s="151"/>
      <c r="M2121" s="151"/>
    </row>
    <row r="2122" spans="1:13">
      <c r="A2122" s="163" t="str">
        <f t="shared" si="192"/>
        <v>Needs and Support</v>
      </c>
      <c r="B2122" s="163" t="str">
        <f t="shared" si="192"/>
        <v>Post-traumatic stress disorder symptoms</v>
      </c>
      <c r="C2122" s="163" t="s">
        <v>1772</v>
      </c>
      <c r="D2122" s="163" t="str">
        <f>D2121</f>
        <v>PTSDAnnoyed</v>
      </c>
      <c r="E2122" s="162"/>
      <c r="F2122" s="152"/>
      <c r="G2122" s="134"/>
      <c r="H2122" s="134" t="s">
        <v>187</v>
      </c>
      <c r="I2122" s="133"/>
      <c r="J2122" s="8">
        <v>3</v>
      </c>
      <c r="K2122" s="5" t="s">
        <v>1776</v>
      </c>
      <c r="L2122" s="141"/>
      <c r="M2122" s="141"/>
    </row>
    <row r="2123" spans="1:13" ht="14.85" customHeight="1">
      <c r="A2123" s="163" t="s">
        <v>2251</v>
      </c>
      <c r="B2123" s="163" t="s">
        <v>1771</v>
      </c>
      <c r="C2123" s="163" t="s">
        <v>1772</v>
      </c>
      <c r="D2123" s="163" t="s">
        <v>2262</v>
      </c>
      <c r="E2123" s="162" t="s">
        <v>2263</v>
      </c>
      <c r="F2123" s="152"/>
      <c r="G2123" s="134" t="s">
        <v>187</v>
      </c>
      <c r="H2123" s="134" t="s">
        <v>206</v>
      </c>
      <c r="I2123" s="133" t="s">
        <v>188</v>
      </c>
      <c r="J2123" s="8">
        <v>0</v>
      </c>
      <c r="K2123" s="5" t="s">
        <v>1260</v>
      </c>
      <c r="L2123" s="140"/>
      <c r="M2123" s="140"/>
    </row>
    <row r="2124" spans="1:13">
      <c r="A2124" s="163" t="str">
        <f t="shared" ref="A2124:B2126" si="193">A2123</f>
        <v>Needs and Support</v>
      </c>
      <c r="B2124" s="163" t="str">
        <f t="shared" si="193"/>
        <v>Post-traumatic stress disorder symptoms</v>
      </c>
      <c r="C2124" s="163" t="s">
        <v>1772</v>
      </c>
      <c r="D2124" s="163" t="str">
        <f>D2123</f>
        <v>PTSDAngry</v>
      </c>
      <c r="E2124" s="162"/>
      <c r="F2124" s="152"/>
      <c r="G2124" s="134"/>
      <c r="H2124" s="134" t="s">
        <v>206</v>
      </c>
      <c r="I2124" s="133"/>
      <c r="J2124" s="8">
        <v>1</v>
      </c>
      <c r="K2124" s="5" t="s">
        <v>1775</v>
      </c>
      <c r="L2124" s="151"/>
      <c r="M2124" s="151"/>
    </row>
    <row r="2125" spans="1:13">
      <c r="A2125" s="163" t="str">
        <f t="shared" si="193"/>
        <v>Needs and Support</v>
      </c>
      <c r="B2125" s="163" t="str">
        <f t="shared" si="193"/>
        <v>Post-traumatic stress disorder symptoms</v>
      </c>
      <c r="C2125" s="163" t="s">
        <v>1772</v>
      </c>
      <c r="D2125" s="163" t="str">
        <f>D2124</f>
        <v>PTSDAngry</v>
      </c>
      <c r="E2125" s="162"/>
      <c r="F2125" s="152"/>
      <c r="G2125" s="134"/>
      <c r="H2125" s="134" t="s">
        <v>206</v>
      </c>
      <c r="I2125" s="133"/>
      <c r="J2125" s="8">
        <v>2</v>
      </c>
      <c r="K2125" s="5" t="s">
        <v>552</v>
      </c>
      <c r="L2125" s="151"/>
      <c r="M2125" s="151"/>
    </row>
    <row r="2126" spans="1:13">
      <c r="A2126" s="163" t="str">
        <f t="shared" si="193"/>
        <v>Needs and Support</v>
      </c>
      <c r="B2126" s="163" t="str">
        <f t="shared" si="193"/>
        <v>Post-traumatic stress disorder symptoms</v>
      </c>
      <c r="C2126" s="163" t="s">
        <v>1772</v>
      </c>
      <c r="D2126" s="163" t="str">
        <f>D2125</f>
        <v>PTSDAngry</v>
      </c>
      <c r="E2126" s="162"/>
      <c r="F2126" s="152"/>
      <c r="G2126" s="134"/>
      <c r="H2126" s="134" t="s">
        <v>206</v>
      </c>
      <c r="I2126" s="133"/>
      <c r="J2126" s="8">
        <v>3</v>
      </c>
      <c r="K2126" s="5" t="s">
        <v>1776</v>
      </c>
      <c r="L2126" s="141"/>
      <c r="M2126" s="141"/>
    </row>
    <row r="2127" spans="1:13" ht="14.85" customHeight="1">
      <c r="A2127" s="163" t="s">
        <v>2251</v>
      </c>
      <c r="B2127" s="163" t="s">
        <v>1771</v>
      </c>
      <c r="C2127" s="163" t="s">
        <v>1772</v>
      </c>
      <c r="D2127" s="163" t="s">
        <v>2264</v>
      </c>
      <c r="E2127" s="162" t="s">
        <v>2265</v>
      </c>
      <c r="F2127" s="152"/>
      <c r="G2127" s="134" t="s">
        <v>187</v>
      </c>
      <c r="H2127" s="134" t="s">
        <v>187</v>
      </c>
      <c r="I2127" s="133" t="s">
        <v>188</v>
      </c>
      <c r="J2127" s="8">
        <v>0</v>
      </c>
      <c r="K2127" s="5" t="s">
        <v>1260</v>
      </c>
      <c r="L2127" s="140"/>
      <c r="M2127" s="140"/>
    </row>
    <row r="2128" spans="1:13">
      <c r="A2128" s="163" t="str">
        <f t="shared" ref="A2128:B2130" si="194">A2127</f>
        <v>Needs and Support</v>
      </c>
      <c r="B2128" s="163" t="str">
        <f t="shared" si="194"/>
        <v>Post-traumatic stress disorder symptoms</v>
      </c>
      <c r="C2128" s="163" t="s">
        <v>1772</v>
      </c>
      <c r="D2128" s="163" t="str">
        <f>D2127</f>
        <v>PTSDHardHaveFun</v>
      </c>
      <c r="E2128" s="162"/>
      <c r="F2128" s="152"/>
      <c r="G2128" s="134"/>
      <c r="H2128" s="134" t="s">
        <v>187</v>
      </c>
      <c r="I2128" s="133"/>
      <c r="J2128" s="8">
        <v>1</v>
      </c>
      <c r="K2128" s="5" t="s">
        <v>1775</v>
      </c>
      <c r="L2128" s="151"/>
      <c r="M2128" s="151"/>
    </row>
    <row r="2129" spans="1:13">
      <c r="A2129" s="163" t="str">
        <f t="shared" si="194"/>
        <v>Needs and Support</v>
      </c>
      <c r="B2129" s="163" t="str">
        <f t="shared" si="194"/>
        <v>Post-traumatic stress disorder symptoms</v>
      </c>
      <c r="C2129" s="163" t="s">
        <v>1772</v>
      </c>
      <c r="D2129" s="163" t="str">
        <f>D2128</f>
        <v>PTSDHardHaveFun</v>
      </c>
      <c r="E2129" s="162"/>
      <c r="F2129" s="152"/>
      <c r="G2129" s="134"/>
      <c r="H2129" s="134" t="s">
        <v>187</v>
      </c>
      <c r="I2129" s="133"/>
      <c r="J2129" s="8">
        <v>2</v>
      </c>
      <c r="K2129" s="5" t="s">
        <v>552</v>
      </c>
      <c r="L2129" s="151"/>
      <c r="M2129" s="151"/>
    </row>
    <row r="2130" spans="1:13">
      <c r="A2130" s="163" t="str">
        <f t="shared" si="194"/>
        <v>Needs and Support</v>
      </c>
      <c r="B2130" s="163" t="str">
        <f t="shared" si="194"/>
        <v>Post-traumatic stress disorder symptoms</v>
      </c>
      <c r="C2130" s="163" t="s">
        <v>1772</v>
      </c>
      <c r="D2130" s="163" t="str">
        <f>D2129</f>
        <v>PTSDHardHaveFun</v>
      </c>
      <c r="E2130" s="162"/>
      <c r="F2130" s="152"/>
      <c r="G2130" s="134"/>
      <c r="H2130" s="134" t="s">
        <v>187</v>
      </c>
      <c r="I2130" s="133"/>
      <c r="J2130" s="8">
        <v>3</v>
      </c>
      <c r="K2130" s="5" t="s">
        <v>1776</v>
      </c>
      <c r="L2130" s="141"/>
      <c r="M2130" s="141"/>
    </row>
    <row r="2131" spans="1:13" ht="14.85" customHeight="1">
      <c r="A2131" s="163" t="s">
        <v>2251</v>
      </c>
      <c r="B2131" s="163" t="s">
        <v>1771</v>
      </c>
      <c r="C2131" s="163" t="s">
        <v>1772</v>
      </c>
      <c r="D2131" s="163" t="s">
        <v>2266</v>
      </c>
      <c r="E2131" s="162" t="s">
        <v>2267</v>
      </c>
      <c r="F2131" s="152"/>
      <c r="G2131" s="134" t="s">
        <v>187</v>
      </c>
      <c r="H2131" s="134" t="s">
        <v>187</v>
      </c>
      <c r="I2131" s="133" t="s">
        <v>188</v>
      </c>
      <c r="J2131" s="8">
        <v>0</v>
      </c>
      <c r="K2131" s="5" t="s">
        <v>1260</v>
      </c>
      <c r="L2131" s="140"/>
      <c r="M2131" s="140"/>
    </row>
    <row r="2132" spans="1:13">
      <c r="A2132" s="163" t="str">
        <f t="shared" ref="A2132:B2134" si="195">A2131</f>
        <v>Needs and Support</v>
      </c>
      <c r="B2132" s="163" t="str">
        <f t="shared" si="195"/>
        <v>Post-traumatic stress disorder symptoms</v>
      </c>
      <c r="C2132" s="163" t="s">
        <v>1772</v>
      </c>
      <c r="D2132" s="163" t="str">
        <f>D2131</f>
        <v>PTSDHardFeelHappy</v>
      </c>
      <c r="E2132" s="162"/>
      <c r="F2132" s="152"/>
      <c r="G2132" s="134"/>
      <c r="H2132" s="134" t="s">
        <v>187</v>
      </c>
      <c r="I2132" s="133"/>
      <c r="J2132" s="8">
        <v>1</v>
      </c>
      <c r="K2132" s="5" t="s">
        <v>1775</v>
      </c>
      <c r="L2132" s="151"/>
      <c r="M2132" s="151"/>
    </row>
    <row r="2133" spans="1:13">
      <c r="A2133" s="163" t="str">
        <f t="shared" si="195"/>
        <v>Needs and Support</v>
      </c>
      <c r="B2133" s="163" t="str">
        <f t="shared" si="195"/>
        <v>Post-traumatic stress disorder symptoms</v>
      </c>
      <c r="C2133" s="163" t="s">
        <v>1772</v>
      </c>
      <c r="D2133" s="163" t="str">
        <f>D2132</f>
        <v>PTSDHardFeelHappy</v>
      </c>
      <c r="E2133" s="162"/>
      <c r="F2133" s="152"/>
      <c r="G2133" s="134"/>
      <c r="H2133" s="134" t="s">
        <v>187</v>
      </c>
      <c r="I2133" s="133"/>
      <c r="J2133" s="8">
        <v>2</v>
      </c>
      <c r="K2133" s="5" t="s">
        <v>552</v>
      </c>
      <c r="L2133" s="151"/>
      <c r="M2133" s="151"/>
    </row>
    <row r="2134" spans="1:13">
      <c r="A2134" s="163" t="str">
        <f t="shared" si="195"/>
        <v>Needs and Support</v>
      </c>
      <c r="B2134" s="163" t="str">
        <f t="shared" si="195"/>
        <v>Post-traumatic stress disorder symptoms</v>
      </c>
      <c r="C2134" s="163" t="s">
        <v>1772</v>
      </c>
      <c r="D2134" s="163" t="str">
        <f>D2133</f>
        <v>PTSDHardFeelHappy</v>
      </c>
      <c r="E2134" s="162"/>
      <c r="F2134" s="152"/>
      <c r="G2134" s="134"/>
      <c r="H2134" s="134" t="s">
        <v>187</v>
      </c>
      <c r="I2134" s="133"/>
      <c r="J2134" s="8">
        <v>3</v>
      </c>
      <c r="K2134" s="5" t="s">
        <v>1776</v>
      </c>
      <c r="L2134" s="141"/>
      <c r="M2134" s="141"/>
    </row>
    <row r="2135" spans="1:13" ht="14.85" customHeight="1">
      <c r="A2135" s="163" t="s">
        <v>2251</v>
      </c>
      <c r="B2135" s="163" t="s">
        <v>1771</v>
      </c>
      <c r="C2135" s="163" t="s">
        <v>1772</v>
      </c>
      <c r="D2135" s="163" t="s">
        <v>2268</v>
      </c>
      <c r="E2135" s="162" t="s">
        <v>2269</v>
      </c>
      <c r="F2135" s="152"/>
      <c r="G2135" s="134" t="s">
        <v>187</v>
      </c>
      <c r="H2135" s="134" t="s">
        <v>206</v>
      </c>
      <c r="I2135" s="133" t="s">
        <v>188</v>
      </c>
      <c r="J2135" s="8">
        <v>0</v>
      </c>
      <c r="K2135" s="5" t="s">
        <v>1260</v>
      </c>
      <c r="L2135" s="140"/>
      <c r="M2135" s="140"/>
    </row>
    <row r="2136" spans="1:13">
      <c r="A2136" s="163" t="str">
        <f t="shared" ref="A2136:B2138" si="196">A2135</f>
        <v>Needs and Support</v>
      </c>
      <c r="B2136" s="163" t="str">
        <f t="shared" si="196"/>
        <v>Post-traumatic stress disorder symptoms</v>
      </c>
      <c r="C2136" s="163" t="s">
        <v>1772</v>
      </c>
      <c r="D2136" s="163" t="str">
        <f>D2135</f>
        <v>PTSDAlone</v>
      </c>
      <c r="E2136" s="162"/>
      <c r="F2136" s="152"/>
      <c r="G2136" s="134"/>
      <c r="H2136" s="134" t="s">
        <v>206</v>
      </c>
      <c r="I2136" s="133"/>
      <c r="J2136" s="8">
        <v>1</v>
      </c>
      <c r="K2136" s="5" t="s">
        <v>1775</v>
      </c>
      <c r="L2136" s="151"/>
      <c r="M2136" s="151"/>
    </row>
    <row r="2137" spans="1:13">
      <c r="A2137" s="163" t="str">
        <f t="shared" si="196"/>
        <v>Needs and Support</v>
      </c>
      <c r="B2137" s="163" t="str">
        <f t="shared" si="196"/>
        <v>Post-traumatic stress disorder symptoms</v>
      </c>
      <c r="C2137" s="163" t="s">
        <v>1772</v>
      </c>
      <c r="D2137" s="163" t="str">
        <f>D2136</f>
        <v>PTSDAlone</v>
      </c>
      <c r="E2137" s="162"/>
      <c r="F2137" s="152"/>
      <c r="G2137" s="134"/>
      <c r="H2137" s="134" t="s">
        <v>206</v>
      </c>
      <c r="I2137" s="133"/>
      <c r="J2137" s="8">
        <v>2</v>
      </c>
      <c r="K2137" s="5" t="s">
        <v>552</v>
      </c>
      <c r="L2137" s="151"/>
      <c r="M2137" s="151"/>
    </row>
    <row r="2138" spans="1:13">
      <c r="A2138" s="163" t="str">
        <f t="shared" si="196"/>
        <v>Needs and Support</v>
      </c>
      <c r="B2138" s="163" t="str">
        <f t="shared" si="196"/>
        <v>Post-traumatic stress disorder symptoms</v>
      </c>
      <c r="C2138" s="163" t="s">
        <v>1772</v>
      </c>
      <c r="D2138" s="163" t="str">
        <f>D2137</f>
        <v>PTSDAlone</v>
      </c>
      <c r="E2138" s="162"/>
      <c r="F2138" s="152"/>
      <c r="G2138" s="134"/>
      <c r="H2138" s="134" t="s">
        <v>206</v>
      </c>
      <c r="I2138" s="133"/>
      <c r="J2138" s="8">
        <v>3</v>
      </c>
      <c r="K2138" s="5" t="s">
        <v>1776</v>
      </c>
      <c r="L2138" s="141"/>
      <c r="M2138" s="141"/>
    </row>
    <row r="2139" spans="1:13" ht="14.65" customHeight="1">
      <c r="A2139" s="163" t="s">
        <v>2251</v>
      </c>
      <c r="B2139" s="163" t="s">
        <v>74</v>
      </c>
      <c r="C2139" s="163"/>
      <c r="D2139" s="163" t="s">
        <v>2270</v>
      </c>
      <c r="E2139" s="162" t="s">
        <v>2271</v>
      </c>
      <c r="F2139" s="152"/>
      <c r="G2139" s="134" t="s">
        <v>187</v>
      </c>
      <c r="H2139" s="134" t="s">
        <v>187</v>
      </c>
      <c r="I2139" s="133" t="s">
        <v>188</v>
      </c>
      <c r="J2139" s="8">
        <v>0</v>
      </c>
      <c r="K2139" s="5" t="s">
        <v>219</v>
      </c>
      <c r="L2139" s="140"/>
      <c r="M2139" s="140"/>
    </row>
    <row r="2140" spans="1:13">
      <c r="A2140" s="163" t="str">
        <f>A2139</f>
        <v>Needs and Support</v>
      </c>
      <c r="B2140" s="163" t="str">
        <f>B2139</f>
        <v>Parental and caregiver morbidity and mortality</v>
      </c>
      <c r="C2140" s="163"/>
      <c r="D2140" s="163" t="str">
        <f>D2139</f>
        <v>CGSick</v>
      </c>
      <c r="E2140" s="162"/>
      <c r="F2140" s="152"/>
      <c r="G2140" s="134"/>
      <c r="H2140" s="134" t="s">
        <v>187</v>
      </c>
      <c r="I2140" s="133"/>
      <c r="J2140" s="8">
        <v>1</v>
      </c>
      <c r="K2140" s="5" t="s">
        <v>220</v>
      </c>
      <c r="L2140" s="141"/>
      <c r="M2140" s="141"/>
    </row>
    <row r="2141" spans="1:13" ht="14.65" customHeight="1">
      <c r="A2141" s="163" t="s">
        <v>2251</v>
      </c>
      <c r="B2141" s="163" t="s">
        <v>74</v>
      </c>
      <c r="C2141" s="163"/>
      <c r="D2141" s="163" t="s">
        <v>2272</v>
      </c>
      <c r="E2141" s="162" t="s">
        <v>2273</v>
      </c>
      <c r="F2141" s="152" t="s">
        <v>302</v>
      </c>
      <c r="G2141" s="134" t="s">
        <v>2274</v>
      </c>
      <c r="H2141" s="134" t="s">
        <v>187</v>
      </c>
      <c r="I2141" s="133" t="s">
        <v>233</v>
      </c>
      <c r="J2141" s="8">
        <v>1</v>
      </c>
      <c r="K2141" s="5" t="s">
        <v>2275</v>
      </c>
      <c r="L2141" s="140" t="s">
        <v>2276</v>
      </c>
      <c r="M2141" s="140"/>
    </row>
    <row r="2142" spans="1:13">
      <c r="A2142" s="163" t="str">
        <f t="shared" ref="A2142:A2159" si="197">A2141</f>
        <v>Needs and Support</v>
      </c>
      <c r="B2142" s="163" t="str">
        <f t="shared" ref="B2142:B2159" si="198">B2141</f>
        <v>Parental and caregiver morbidity and mortality</v>
      </c>
      <c r="C2142" s="163"/>
      <c r="D2142" s="163" t="str">
        <f t="shared" ref="D2142:D2159" si="199">D2141</f>
        <v>CGSickSymptoms</v>
      </c>
      <c r="E2142" s="162"/>
      <c r="F2142" s="152"/>
      <c r="G2142" s="134"/>
      <c r="H2142" s="134" t="s">
        <v>187</v>
      </c>
      <c r="I2142" s="133"/>
      <c r="J2142" s="8">
        <v>2</v>
      </c>
      <c r="K2142" s="5" t="s">
        <v>2277</v>
      </c>
      <c r="L2142" s="151"/>
      <c r="M2142" s="151"/>
    </row>
    <row r="2143" spans="1:13">
      <c r="A2143" s="163" t="str">
        <f t="shared" si="197"/>
        <v>Needs and Support</v>
      </c>
      <c r="B2143" s="163" t="str">
        <f t="shared" si="198"/>
        <v>Parental and caregiver morbidity and mortality</v>
      </c>
      <c r="C2143" s="163"/>
      <c r="D2143" s="163" t="str">
        <f t="shared" si="199"/>
        <v>CGSickSymptoms</v>
      </c>
      <c r="E2143" s="162"/>
      <c r="F2143" s="152"/>
      <c r="G2143" s="134"/>
      <c r="H2143" s="134" t="s">
        <v>187</v>
      </c>
      <c r="I2143" s="133"/>
      <c r="J2143" s="8">
        <v>3</v>
      </c>
      <c r="K2143" s="5" t="s">
        <v>2278</v>
      </c>
      <c r="L2143" s="151"/>
      <c r="M2143" s="151"/>
    </row>
    <row r="2144" spans="1:13" ht="28.9">
      <c r="A2144" s="163" t="str">
        <f t="shared" si="197"/>
        <v>Needs and Support</v>
      </c>
      <c r="B2144" s="163" t="str">
        <f t="shared" si="198"/>
        <v>Parental and caregiver morbidity and mortality</v>
      </c>
      <c r="C2144" s="163"/>
      <c r="D2144" s="163" t="str">
        <f t="shared" si="199"/>
        <v>CGSickSymptoms</v>
      </c>
      <c r="E2144" s="162"/>
      <c r="F2144" s="152"/>
      <c r="G2144" s="134"/>
      <c r="H2144" s="134" t="s">
        <v>187</v>
      </c>
      <c r="I2144" s="133"/>
      <c r="J2144" s="8">
        <v>4</v>
      </c>
      <c r="K2144" s="5" t="s">
        <v>2279</v>
      </c>
      <c r="L2144" s="151"/>
      <c r="M2144" s="151"/>
    </row>
    <row r="2145" spans="1:13">
      <c r="A2145" s="163" t="str">
        <f t="shared" si="197"/>
        <v>Needs and Support</v>
      </c>
      <c r="B2145" s="163" t="str">
        <f t="shared" si="198"/>
        <v>Parental and caregiver morbidity and mortality</v>
      </c>
      <c r="C2145" s="163"/>
      <c r="D2145" s="163" t="str">
        <f t="shared" si="199"/>
        <v>CGSickSymptoms</v>
      </c>
      <c r="E2145" s="162"/>
      <c r="F2145" s="152"/>
      <c r="G2145" s="134"/>
      <c r="H2145" s="134" t="s">
        <v>187</v>
      </c>
      <c r="I2145" s="133"/>
      <c r="J2145" s="8">
        <v>5</v>
      </c>
      <c r="K2145" s="5" t="s">
        <v>2280</v>
      </c>
      <c r="L2145" s="151"/>
      <c r="M2145" s="151"/>
    </row>
    <row r="2146" spans="1:13">
      <c r="A2146" s="163" t="str">
        <f t="shared" si="197"/>
        <v>Needs and Support</v>
      </c>
      <c r="B2146" s="163" t="str">
        <f t="shared" si="198"/>
        <v>Parental and caregiver morbidity and mortality</v>
      </c>
      <c r="C2146" s="163"/>
      <c r="D2146" s="163" t="str">
        <f t="shared" si="199"/>
        <v>CGSickSymptoms</v>
      </c>
      <c r="E2146" s="162"/>
      <c r="F2146" s="152"/>
      <c r="G2146" s="134"/>
      <c r="H2146" s="134" t="s">
        <v>187</v>
      </c>
      <c r="I2146" s="133"/>
      <c r="J2146" s="8">
        <v>6</v>
      </c>
      <c r="K2146" s="5" t="s">
        <v>2281</v>
      </c>
      <c r="L2146" s="151"/>
      <c r="M2146" s="151"/>
    </row>
    <row r="2147" spans="1:13">
      <c r="A2147" s="163" t="str">
        <f t="shared" si="197"/>
        <v>Needs and Support</v>
      </c>
      <c r="B2147" s="163" t="str">
        <f t="shared" si="198"/>
        <v>Parental and caregiver morbidity and mortality</v>
      </c>
      <c r="C2147" s="163"/>
      <c r="D2147" s="163" t="str">
        <f t="shared" si="199"/>
        <v>CGSickSymptoms</v>
      </c>
      <c r="E2147" s="162"/>
      <c r="F2147" s="152"/>
      <c r="G2147" s="134"/>
      <c r="H2147" s="134" t="s">
        <v>187</v>
      </c>
      <c r="I2147" s="133"/>
      <c r="J2147" s="8">
        <v>7</v>
      </c>
      <c r="K2147" s="5" t="s">
        <v>2282</v>
      </c>
      <c r="L2147" s="151"/>
      <c r="M2147" s="151"/>
    </row>
    <row r="2148" spans="1:13">
      <c r="A2148" s="163" t="str">
        <f t="shared" si="197"/>
        <v>Needs and Support</v>
      </c>
      <c r="B2148" s="163" t="str">
        <f t="shared" si="198"/>
        <v>Parental and caregiver morbidity and mortality</v>
      </c>
      <c r="C2148" s="163"/>
      <c r="D2148" s="163" t="str">
        <f t="shared" si="199"/>
        <v>CGSickSymptoms</v>
      </c>
      <c r="E2148" s="162"/>
      <c r="F2148" s="152"/>
      <c r="G2148" s="134"/>
      <c r="H2148" s="134" t="s">
        <v>187</v>
      </c>
      <c r="I2148" s="133"/>
      <c r="J2148" s="8">
        <v>8</v>
      </c>
      <c r="K2148" s="5" t="s">
        <v>2283</v>
      </c>
      <c r="L2148" s="151"/>
      <c r="M2148" s="151"/>
    </row>
    <row r="2149" spans="1:13">
      <c r="A2149" s="163" t="str">
        <f t="shared" si="197"/>
        <v>Needs and Support</v>
      </c>
      <c r="B2149" s="163" t="str">
        <f t="shared" si="198"/>
        <v>Parental and caregiver morbidity and mortality</v>
      </c>
      <c r="C2149" s="163"/>
      <c r="D2149" s="163" t="str">
        <f t="shared" si="199"/>
        <v>CGSickSymptoms</v>
      </c>
      <c r="E2149" s="162"/>
      <c r="F2149" s="152"/>
      <c r="G2149" s="134"/>
      <c r="H2149" s="134" t="s">
        <v>187</v>
      </c>
      <c r="I2149" s="133"/>
      <c r="J2149" s="8">
        <v>9</v>
      </c>
      <c r="K2149" s="5" t="s">
        <v>2284</v>
      </c>
      <c r="L2149" s="151"/>
      <c r="M2149" s="151"/>
    </row>
    <row r="2150" spans="1:13">
      <c r="A2150" s="163" t="str">
        <f t="shared" si="197"/>
        <v>Needs and Support</v>
      </c>
      <c r="B2150" s="163" t="str">
        <f t="shared" si="198"/>
        <v>Parental and caregiver morbidity and mortality</v>
      </c>
      <c r="C2150" s="163"/>
      <c r="D2150" s="163" t="str">
        <f t="shared" si="199"/>
        <v>CGSickSymptoms</v>
      </c>
      <c r="E2150" s="162"/>
      <c r="F2150" s="152"/>
      <c r="G2150" s="134"/>
      <c r="H2150" s="134" t="s">
        <v>187</v>
      </c>
      <c r="I2150" s="133"/>
      <c r="J2150" s="8">
        <v>10</v>
      </c>
      <c r="K2150" s="5" t="s">
        <v>2285</v>
      </c>
      <c r="L2150" s="151"/>
      <c r="M2150" s="151"/>
    </row>
    <row r="2151" spans="1:13">
      <c r="A2151" s="163" t="str">
        <f t="shared" si="197"/>
        <v>Needs and Support</v>
      </c>
      <c r="B2151" s="163" t="str">
        <f t="shared" si="198"/>
        <v>Parental and caregiver morbidity and mortality</v>
      </c>
      <c r="C2151" s="163"/>
      <c r="D2151" s="163" t="str">
        <f t="shared" si="199"/>
        <v>CGSickSymptoms</v>
      </c>
      <c r="E2151" s="162"/>
      <c r="F2151" s="152"/>
      <c r="G2151" s="134"/>
      <c r="H2151" s="134" t="s">
        <v>187</v>
      </c>
      <c r="I2151" s="133"/>
      <c r="J2151" s="8">
        <v>11</v>
      </c>
      <c r="K2151" s="5" t="s">
        <v>2286</v>
      </c>
      <c r="L2151" s="151"/>
      <c r="M2151" s="151"/>
    </row>
    <row r="2152" spans="1:13">
      <c r="A2152" s="163" t="str">
        <f t="shared" si="197"/>
        <v>Needs and Support</v>
      </c>
      <c r="B2152" s="163" t="str">
        <f t="shared" si="198"/>
        <v>Parental and caregiver morbidity and mortality</v>
      </c>
      <c r="C2152" s="163"/>
      <c r="D2152" s="163" t="str">
        <f t="shared" si="199"/>
        <v>CGSickSymptoms</v>
      </c>
      <c r="E2152" s="162"/>
      <c r="F2152" s="152"/>
      <c r="G2152" s="134"/>
      <c r="H2152" s="134" t="s">
        <v>187</v>
      </c>
      <c r="I2152" s="133"/>
      <c r="J2152" s="8">
        <v>12</v>
      </c>
      <c r="K2152" s="5" t="s">
        <v>2287</v>
      </c>
      <c r="L2152" s="151"/>
      <c r="M2152" s="151"/>
    </row>
    <row r="2153" spans="1:13">
      <c r="A2153" s="163" t="str">
        <f t="shared" si="197"/>
        <v>Needs and Support</v>
      </c>
      <c r="B2153" s="163" t="str">
        <f t="shared" si="198"/>
        <v>Parental and caregiver morbidity and mortality</v>
      </c>
      <c r="C2153" s="163"/>
      <c r="D2153" s="163" t="str">
        <f t="shared" si="199"/>
        <v>CGSickSymptoms</v>
      </c>
      <c r="E2153" s="162"/>
      <c r="F2153" s="152"/>
      <c r="G2153" s="134"/>
      <c r="H2153" s="134" t="s">
        <v>187</v>
      </c>
      <c r="I2153" s="133"/>
      <c r="J2153" s="8">
        <v>13</v>
      </c>
      <c r="K2153" s="5" t="s">
        <v>2288</v>
      </c>
      <c r="L2153" s="151"/>
      <c r="M2153" s="151"/>
    </row>
    <row r="2154" spans="1:13">
      <c r="A2154" s="163" t="str">
        <f t="shared" si="197"/>
        <v>Needs and Support</v>
      </c>
      <c r="B2154" s="163" t="str">
        <f t="shared" si="198"/>
        <v>Parental and caregiver morbidity and mortality</v>
      </c>
      <c r="C2154" s="163"/>
      <c r="D2154" s="163" t="str">
        <f t="shared" si="199"/>
        <v>CGSickSymptoms</v>
      </c>
      <c r="E2154" s="162"/>
      <c r="F2154" s="152"/>
      <c r="G2154" s="134"/>
      <c r="H2154" s="134" t="s">
        <v>187</v>
      </c>
      <c r="I2154" s="133"/>
      <c r="J2154" s="8">
        <v>14</v>
      </c>
      <c r="K2154" s="5" t="s">
        <v>2289</v>
      </c>
      <c r="L2154" s="151"/>
      <c r="M2154" s="151"/>
    </row>
    <row r="2155" spans="1:13">
      <c r="A2155" s="163" t="str">
        <f t="shared" si="197"/>
        <v>Needs and Support</v>
      </c>
      <c r="B2155" s="163" t="str">
        <f t="shared" si="198"/>
        <v>Parental and caregiver morbidity and mortality</v>
      </c>
      <c r="C2155" s="163"/>
      <c r="D2155" s="163" t="str">
        <f t="shared" si="199"/>
        <v>CGSickSymptoms</v>
      </c>
      <c r="E2155" s="162"/>
      <c r="F2155" s="152"/>
      <c r="G2155" s="134"/>
      <c r="H2155" s="134" t="s">
        <v>187</v>
      </c>
      <c r="I2155" s="133"/>
      <c r="J2155" s="8">
        <v>15</v>
      </c>
      <c r="K2155" s="5" t="s">
        <v>2290</v>
      </c>
      <c r="L2155" s="151"/>
      <c r="M2155" s="151"/>
    </row>
    <row r="2156" spans="1:13">
      <c r="A2156" s="163" t="str">
        <f t="shared" si="197"/>
        <v>Needs and Support</v>
      </c>
      <c r="B2156" s="163" t="str">
        <f t="shared" si="198"/>
        <v>Parental and caregiver morbidity and mortality</v>
      </c>
      <c r="C2156" s="163"/>
      <c r="D2156" s="163" t="str">
        <f t="shared" si="199"/>
        <v>CGSickSymptoms</v>
      </c>
      <c r="E2156" s="162"/>
      <c r="F2156" s="152"/>
      <c r="G2156" s="134"/>
      <c r="H2156" s="134" t="s">
        <v>187</v>
      </c>
      <c r="I2156" s="133"/>
      <c r="J2156" s="8">
        <v>16</v>
      </c>
      <c r="K2156" s="5" t="s">
        <v>2291</v>
      </c>
      <c r="L2156" s="151"/>
      <c r="M2156" s="151"/>
    </row>
    <row r="2157" spans="1:13">
      <c r="A2157" s="163" t="str">
        <f t="shared" si="197"/>
        <v>Needs and Support</v>
      </c>
      <c r="B2157" s="163" t="str">
        <f t="shared" si="198"/>
        <v>Parental and caregiver morbidity and mortality</v>
      </c>
      <c r="C2157" s="163"/>
      <c r="D2157" s="163" t="str">
        <f t="shared" si="199"/>
        <v>CGSickSymptoms</v>
      </c>
      <c r="E2157" s="162"/>
      <c r="F2157" s="152"/>
      <c r="G2157" s="134"/>
      <c r="H2157" s="134" t="s">
        <v>187</v>
      </c>
      <c r="I2157" s="133"/>
      <c r="J2157" s="8">
        <v>17</v>
      </c>
      <c r="K2157" s="5" t="s">
        <v>405</v>
      </c>
      <c r="L2157" s="151"/>
      <c r="M2157" s="151"/>
    </row>
    <row r="2158" spans="1:13">
      <c r="A2158" s="163" t="str">
        <f t="shared" si="197"/>
        <v>Needs and Support</v>
      </c>
      <c r="B2158" s="163" t="str">
        <f t="shared" si="198"/>
        <v>Parental and caregiver morbidity and mortality</v>
      </c>
      <c r="C2158" s="163"/>
      <c r="D2158" s="163" t="str">
        <f t="shared" si="199"/>
        <v>CGSickSymptoms</v>
      </c>
      <c r="E2158" s="162"/>
      <c r="F2158" s="152"/>
      <c r="G2158" s="134"/>
      <c r="H2158" s="134" t="s">
        <v>187</v>
      </c>
      <c r="I2158" s="133"/>
      <c r="J2158" s="8">
        <v>18</v>
      </c>
      <c r="K2158" s="5" t="s">
        <v>2292</v>
      </c>
      <c r="L2158" s="151"/>
      <c r="M2158" s="151"/>
    </row>
    <row r="2159" spans="1:13">
      <c r="A2159" s="163" t="str">
        <f t="shared" si="197"/>
        <v>Needs and Support</v>
      </c>
      <c r="B2159" s="163" t="str">
        <f t="shared" si="198"/>
        <v>Parental and caregiver morbidity and mortality</v>
      </c>
      <c r="C2159" s="163"/>
      <c r="D2159" s="163" t="str">
        <f t="shared" si="199"/>
        <v>CGSickSymptoms</v>
      </c>
      <c r="E2159" s="162"/>
      <c r="F2159" s="152"/>
      <c r="G2159" s="134"/>
      <c r="H2159" s="134" t="s">
        <v>187</v>
      </c>
      <c r="I2159" s="133"/>
      <c r="J2159" s="8">
        <v>19</v>
      </c>
      <c r="K2159" s="5" t="s">
        <v>324</v>
      </c>
      <c r="L2159" s="141"/>
      <c r="M2159" s="141"/>
    </row>
    <row r="2160" spans="1:13" ht="14.65" customHeight="1">
      <c r="A2160" s="163" t="s">
        <v>2251</v>
      </c>
      <c r="B2160" s="163" t="s">
        <v>74</v>
      </c>
      <c r="C2160" s="163"/>
      <c r="D2160" s="163" t="s">
        <v>2293</v>
      </c>
      <c r="E2160" s="162" t="s">
        <v>2294</v>
      </c>
      <c r="F2160" s="136"/>
      <c r="G2160" s="132" t="s">
        <v>218</v>
      </c>
      <c r="H2160" s="132" t="s">
        <v>669</v>
      </c>
      <c r="I2160" s="133" t="s">
        <v>188</v>
      </c>
      <c r="J2160" s="8">
        <v>0</v>
      </c>
      <c r="K2160" s="5" t="s">
        <v>219</v>
      </c>
      <c r="L2160" s="137"/>
      <c r="M2160" s="137"/>
    </row>
    <row r="2161" spans="1:13">
      <c r="A2161" s="163" t="str">
        <f t="shared" ref="A2161:B2163" si="200">A2160</f>
        <v>Needs and Support</v>
      </c>
      <c r="B2161" s="163" t="str">
        <f t="shared" si="200"/>
        <v>Parental and caregiver morbidity and mortality</v>
      </c>
      <c r="C2161" s="163"/>
      <c r="D2161" s="163" t="str">
        <f>D2160</f>
        <v>CGARV</v>
      </c>
      <c r="E2161" s="162"/>
      <c r="F2161" s="136"/>
      <c r="G2161" s="132"/>
      <c r="H2161" s="132" t="s">
        <v>669</v>
      </c>
      <c r="I2161" s="133"/>
      <c r="J2161" s="8">
        <v>1</v>
      </c>
      <c r="K2161" s="5" t="s">
        <v>2295</v>
      </c>
      <c r="L2161" s="138"/>
      <c r="M2161" s="138"/>
    </row>
    <row r="2162" spans="1:13">
      <c r="A2162" s="163" t="str">
        <f t="shared" si="200"/>
        <v>Needs and Support</v>
      </c>
      <c r="B2162" s="163" t="str">
        <f t="shared" si="200"/>
        <v>Parental and caregiver morbidity and mortality</v>
      </c>
      <c r="C2162" s="163"/>
      <c r="D2162" s="163" t="str">
        <f>D2161</f>
        <v>CGARV</v>
      </c>
      <c r="E2162" s="162"/>
      <c r="F2162" s="136"/>
      <c r="G2162" s="132"/>
      <c r="H2162" s="132" t="s">
        <v>669</v>
      </c>
      <c r="I2162" s="133"/>
      <c r="J2162" s="8">
        <v>2</v>
      </c>
      <c r="K2162" s="5" t="s">
        <v>2296</v>
      </c>
      <c r="L2162" s="138"/>
      <c r="M2162" s="138"/>
    </row>
    <row r="2163" spans="1:13">
      <c r="A2163" s="163" t="str">
        <f t="shared" si="200"/>
        <v>Needs and Support</v>
      </c>
      <c r="B2163" s="163" t="str">
        <f t="shared" si="200"/>
        <v>Parental and caregiver morbidity and mortality</v>
      </c>
      <c r="C2163" s="163"/>
      <c r="D2163" s="163" t="str">
        <f>D2162</f>
        <v>CGARV</v>
      </c>
      <c r="E2163" s="162"/>
      <c r="F2163" s="136"/>
      <c r="G2163" s="132"/>
      <c r="H2163" s="132" t="s">
        <v>669</v>
      </c>
      <c r="I2163" s="133"/>
      <c r="J2163" s="8">
        <v>999</v>
      </c>
      <c r="K2163" s="5" t="s">
        <v>1910</v>
      </c>
      <c r="L2163" s="139"/>
      <c r="M2163" s="139"/>
    </row>
    <row r="2164" spans="1:13" ht="14.65" customHeight="1">
      <c r="A2164" s="163" t="s">
        <v>2251</v>
      </c>
      <c r="B2164" s="163" t="s">
        <v>74</v>
      </c>
      <c r="C2164" s="163"/>
      <c r="D2164" s="163" t="s">
        <v>2297</v>
      </c>
      <c r="E2164" s="162" t="s">
        <v>2298</v>
      </c>
      <c r="F2164" s="136"/>
      <c r="G2164" s="132" t="s">
        <v>187</v>
      </c>
      <c r="H2164" s="132" t="s">
        <v>669</v>
      </c>
      <c r="I2164" s="133" t="s">
        <v>188</v>
      </c>
      <c r="J2164" s="8">
        <v>0</v>
      </c>
      <c r="K2164" s="5" t="s">
        <v>219</v>
      </c>
      <c r="L2164" s="137"/>
      <c r="M2164" s="137"/>
    </row>
    <row r="2165" spans="1:13">
      <c r="A2165" s="163" t="str">
        <f>A2164</f>
        <v>Needs and Support</v>
      </c>
      <c r="B2165" s="163" t="str">
        <f>B2164</f>
        <v>Parental and caregiver morbidity and mortality</v>
      </c>
      <c r="C2165" s="163"/>
      <c r="D2165" s="163" t="str">
        <f>D2164</f>
        <v>CGARVTog</v>
      </c>
      <c r="E2165" s="162"/>
      <c r="F2165" s="136"/>
      <c r="G2165" s="132"/>
      <c r="H2165" s="132" t="s">
        <v>669</v>
      </c>
      <c r="I2165" s="133"/>
      <c r="J2165" s="8">
        <v>1</v>
      </c>
      <c r="K2165" s="5" t="s">
        <v>315</v>
      </c>
      <c r="L2165" s="138"/>
      <c r="M2165" s="138"/>
    </row>
    <row r="2166" spans="1:13">
      <c r="A2166" s="163" t="str">
        <f>A2165</f>
        <v>Needs and Support</v>
      </c>
      <c r="B2166" s="163" t="str">
        <f>B2165</f>
        <v>Parental and caregiver morbidity and mortality</v>
      </c>
      <c r="C2166" s="163"/>
      <c r="D2166" s="163" t="str">
        <f>D2165</f>
        <v>CGARVTog</v>
      </c>
      <c r="E2166" s="162"/>
      <c r="F2166" s="136"/>
      <c r="G2166" s="132"/>
      <c r="H2166" s="132" t="s">
        <v>669</v>
      </c>
      <c r="I2166" s="133"/>
      <c r="J2166" s="8">
        <v>2</v>
      </c>
      <c r="K2166" s="5" t="s">
        <v>220</v>
      </c>
      <c r="L2166" s="139"/>
      <c r="M2166" s="139"/>
    </row>
    <row r="2167" spans="1:13" ht="14.65" customHeight="1">
      <c r="A2167" s="163" t="s">
        <v>2251</v>
      </c>
      <c r="B2167" s="163" t="s">
        <v>74</v>
      </c>
      <c r="C2167" s="163"/>
      <c r="D2167" s="163" t="s">
        <v>2299</v>
      </c>
      <c r="E2167" s="162" t="s">
        <v>2300</v>
      </c>
      <c r="F2167" s="136"/>
      <c r="G2167" s="132" t="s">
        <v>218</v>
      </c>
      <c r="H2167" s="132" t="s">
        <v>187</v>
      </c>
      <c r="I2167" s="133" t="s">
        <v>233</v>
      </c>
      <c r="J2167" s="8">
        <v>1</v>
      </c>
      <c r="K2167" s="5" t="s">
        <v>2301</v>
      </c>
      <c r="L2167" s="137" t="s">
        <v>2302</v>
      </c>
      <c r="M2167" s="137" t="s">
        <v>2303</v>
      </c>
    </row>
    <row r="2168" spans="1:13">
      <c r="A2168" s="163" t="str">
        <f t="shared" ref="A2168:A2174" si="201">A2167</f>
        <v>Needs and Support</v>
      </c>
      <c r="B2168" s="163" t="str">
        <f t="shared" ref="B2168:B2174" si="202">B2167</f>
        <v>Parental and caregiver morbidity and mortality</v>
      </c>
      <c r="C2168" s="163"/>
      <c r="D2168" s="163" t="str">
        <f t="shared" ref="D2168:D2174" si="203">D2167</f>
        <v>CGSickHelped</v>
      </c>
      <c r="E2168" s="162"/>
      <c r="F2168" s="136"/>
      <c r="G2168" s="132"/>
      <c r="H2168" s="132" t="s">
        <v>187</v>
      </c>
      <c r="I2168" s="133"/>
      <c r="J2168" s="8">
        <v>2</v>
      </c>
      <c r="K2168" s="5" t="s">
        <v>2304</v>
      </c>
      <c r="L2168" s="138"/>
      <c r="M2168" s="138"/>
    </row>
    <row r="2169" spans="1:13">
      <c r="A2169" s="163" t="str">
        <f t="shared" si="201"/>
        <v>Needs and Support</v>
      </c>
      <c r="B2169" s="163" t="str">
        <f t="shared" si="202"/>
        <v>Parental and caregiver morbidity and mortality</v>
      </c>
      <c r="C2169" s="163"/>
      <c r="D2169" s="163" t="str">
        <f t="shared" si="203"/>
        <v>CGSickHelped</v>
      </c>
      <c r="E2169" s="162"/>
      <c r="F2169" s="136"/>
      <c r="G2169" s="132"/>
      <c r="H2169" s="132" t="s">
        <v>187</v>
      </c>
      <c r="I2169" s="133"/>
      <c r="J2169" s="8">
        <v>3</v>
      </c>
      <c r="K2169" s="5" t="s">
        <v>2305</v>
      </c>
      <c r="L2169" s="138"/>
      <c r="M2169" s="138"/>
    </row>
    <row r="2170" spans="1:13">
      <c r="A2170" s="163" t="str">
        <f t="shared" si="201"/>
        <v>Needs and Support</v>
      </c>
      <c r="B2170" s="163" t="str">
        <f t="shared" si="202"/>
        <v>Parental and caregiver morbidity and mortality</v>
      </c>
      <c r="C2170" s="163"/>
      <c r="D2170" s="163" t="str">
        <f t="shared" si="203"/>
        <v>CGSickHelped</v>
      </c>
      <c r="E2170" s="162"/>
      <c r="F2170" s="136"/>
      <c r="G2170" s="132"/>
      <c r="H2170" s="132" t="s">
        <v>187</v>
      </c>
      <c r="I2170" s="133"/>
      <c r="J2170" s="8">
        <v>4</v>
      </c>
      <c r="K2170" s="5" t="s">
        <v>2306</v>
      </c>
      <c r="L2170" s="138"/>
      <c r="M2170" s="138"/>
    </row>
    <row r="2171" spans="1:13">
      <c r="A2171" s="163" t="str">
        <f t="shared" si="201"/>
        <v>Needs and Support</v>
      </c>
      <c r="B2171" s="163" t="str">
        <f t="shared" si="202"/>
        <v>Parental and caregiver morbidity and mortality</v>
      </c>
      <c r="C2171" s="163"/>
      <c r="D2171" s="163" t="str">
        <f t="shared" si="203"/>
        <v>CGSickHelped</v>
      </c>
      <c r="E2171" s="162"/>
      <c r="F2171" s="136"/>
      <c r="G2171" s="132"/>
      <c r="H2171" s="132" t="s">
        <v>187</v>
      </c>
      <c r="I2171" s="133"/>
      <c r="J2171" s="8">
        <v>5</v>
      </c>
      <c r="K2171" s="5" t="s">
        <v>2307</v>
      </c>
      <c r="L2171" s="138"/>
      <c r="M2171" s="138"/>
    </row>
    <row r="2172" spans="1:13">
      <c r="A2172" s="163" t="str">
        <f t="shared" si="201"/>
        <v>Needs and Support</v>
      </c>
      <c r="B2172" s="163" t="str">
        <f t="shared" si="202"/>
        <v>Parental and caregiver morbidity and mortality</v>
      </c>
      <c r="C2172" s="163"/>
      <c r="D2172" s="163" t="str">
        <f t="shared" si="203"/>
        <v>CGSickHelped</v>
      </c>
      <c r="E2172" s="162"/>
      <c r="F2172" s="136"/>
      <c r="G2172" s="132"/>
      <c r="H2172" s="132" t="s">
        <v>187</v>
      </c>
      <c r="I2172" s="133"/>
      <c r="J2172" s="8">
        <v>6</v>
      </c>
      <c r="K2172" s="5" t="s">
        <v>2308</v>
      </c>
      <c r="L2172" s="138"/>
      <c r="M2172" s="138"/>
    </row>
    <row r="2173" spans="1:13">
      <c r="A2173" s="163" t="str">
        <f t="shared" si="201"/>
        <v>Needs and Support</v>
      </c>
      <c r="B2173" s="163" t="str">
        <f t="shared" si="202"/>
        <v>Parental and caregiver morbidity and mortality</v>
      </c>
      <c r="C2173" s="163"/>
      <c r="D2173" s="163" t="str">
        <f t="shared" si="203"/>
        <v>CGSickHelped</v>
      </c>
      <c r="E2173" s="162"/>
      <c r="F2173" s="136"/>
      <c r="G2173" s="132"/>
      <c r="H2173" s="132" t="s">
        <v>187</v>
      </c>
      <c r="I2173" s="133"/>
      <c r="J2173" s="8">
        <v>7</v>
      </c>
      <c r="K2173" s="5" t="s">
        <v>2309</v>
      </c>
      <c r="L2173" s="138"/>
      <c r="M2173" s="138"/>
    </row>
    <row r="2174" spans="1:13">
      <c r="A2174" s="163" t="str">
        <f t="shared" si="201"/>
        <v>Needs and Support</v>
      </c>
      <c r="B2174" s="163" t="str">
        <f t="shared" si="202"/>
        <v>Parental and caregiver morbidity and mortality</v>
      </c>
      <c r="C2174" s="163"/>
      <c r="D2174" s="163" t="str">
        <f t="shared" si="203"/>
        <v>CGSickHelped</v>
      </c>
      <c r="E2174" s="162"/>
      <c r="F2174" s="136"/>
      <c r="G2174" s="132"/>
      <c r="H2174" s="132" t="s">
        <v>187</v>
      </c>
      <c r="I2174" s="133"/>
      <c r="J2174" s="8">
        <v>0</v>
      </c>
      <c r="K2174" s="5" t="s">
        <v>1692</v>
      </c>
      <c r="L2174" s="139"/>
      <c r="M2174" s="139"/>
    </row>
    <row r="2175" spans="1:13" ht="14.65" customHeight="1">
      <c r="A2175" s="163" t="s">
        <v>2251</v>
      </c>
      <c r="B2175" s="163" t="s">
        <v>74</v>
      </c>
      <c r="C2175" s="163"/>
      <c r="D2175" s="163" t="s">
        <v>2310</v>
      </c>
      <c r="E2175" s="162" t="s">
        <v>2311</v>
      </c>
      <c r="F2175" s="152"/>
      <c r="G2175" s="134" t="s">
        <v>735</v>
      </c>
      <c r="H2175" s="134" t="s">
        <v>187</v>
      </c>
      <c r="I2175" s="133" t="s">
        <v>188</v>
      </c>
      <c r="J2175" s="8">
        <v>0</v>
      </c>
      <c r="K2175" s="5" t="s">
        <v>219</v>
      </c>
      <c r="L2175" s="140"/>
      <c r="M2175" s="140"/>
    </row>
    <row r="2176" spans="1:13">
      <c r="A2176" s="163" t="str">
        <f>A2175</f>
        <v>Needs and Support</v>
      </c>
      <c r="B2176" s="163" t="str">
        <f>B2175</f>
        <v>Parental and caregiver morbidity and mortality</v>
      </c>
      <c r="C2176" s="163"/>
      <c r="D2176" s="163" t="str">
        <f>D2175</f>
        <v>VAMomAlive</v>
      </c>
      <c r="E2176" s="162"/>
      <c r="F2176" s="152"/>
      <c r="G2176" s="134"/>
      <c r="H2176" s="134" t="s">
        <v>187</v>
      </c>
      <c r="I2176" s="133"/>
      <c r="J2176" s="8">
        <v>1</v>
      </c>
      <c r="K2176" s="5" t="s">
        <v>220</v>
      </c>
      <c r="L2176" s="151"/>
      <c r="M2176" s="151"/>
    </row>
    <row r="2177" spans="1:13">
      <c r="A2177" s="163" t="str">
        <f>A2176</f>
        <v>Needs and Support</v>
      </c>
      <c r="B2177" s="163" t="str">
        <f>B2176</f>
        <v>Parental and caregiver morbidity and mortality</v>
      </c>
      <c r="C2177" s="163"/>
      <c r="D2177" s="163" t="str">
        <f>D2176</f>
        <v>VAMomAlive</v>
      </c>
      <c r="E2177" s="162"/>
      <c r="F2177" s="152"/>
      <c r="G2177" s="134"/>
      <c r="H2177" s="134" t="s">
        <v>187</v>
      </c>
      <c r="I2177" s="133"/>
      <c r="J2177" s="8">
        <v>2</v>
      </c>
      <c r="K2177" s="5" t="s">
        <v>2312</v>
      </c>
      <c r="L2177" s="151"/>
      <c r="M2177" s="151"/>
    </row>
    <row r="2178" spans="1:13">
      <c r="A2178" s="163" t="str">
        <f>A2176</f>
        <v>Needs and Support</v>
      </c>
      <c r="B2178" s="163" t="str">
        <f>B2177</f>
        <v>Parental and caregiver morbidity and mortality</v>
      </c>
      <c r="C2178" s="163"/>
      <c r="D2178" s="163" t="str">
        <f>D2177</f>
        <v>VAMomAlive</v>
      </c>
      <c r="E2178" s="162"/>
      <c r="F2178" s="152"/>
      <c r="G2178" s="134"/>
      <c r="H2178" s="134" t="s">
        <v>187</v>
      </c>
      <c r="I2178" s="133"/>
      <c r="J2178" s="8">
        <v>3</v>
      </c>
      <c r="K2178" s="5" t="s">
        <v>1910</v>
      </c>
      <c r="L2178" s="141"/>
      <c r="M2178" s="141"/>
    </row>
    <row r="2179" spans="1:13" ht="14.65" customHeight="1">
      <c r="A2179" s="163" t="s">
        <v>2251</v>
      </c>
      <c r="B2179" s="163" t="s">
        <v>74</v>
      </c>
      <c r="C2179" s="163"/>
      <c r="D2179" s="163" t="s">
        <v>2313</v>
      </c>
      <c r="E2179" s="162" t="s">
        <v>2314</v>
      </c>
      <c r="F2179" s="136"/>
      <c r="G2179" s="132" t="s">
        <v>292</v>
      </c>
      <c r="H2179" s="132" t="s">
        <v>187</v>
      </c>
      <c r="I2179" s="133" t="s">
        <v>188</v>
      </c>
      <c r="J2179" s="8">
        <v>1</v>
      </c>
      <c r="K2179" s="5" t="s">
        <v>2315</v>
      </c>
      <c r="L2179" s="137"/>
      <c r="M2179" s="137"/>
    </row>
    <row r="2180" spans="1:13">
      <c r="A2180" s="163" t="str">
        <f t="shared" ref="A2180:B2182" si="204">A2179</f>
        <v>Needs and Support</v>
      </c>
      <c r="B2180" s="163" t="str">
        <f t="shared" si="204"/>
        <v>Parental and caregiver morbidity and mortality</v>
      </c>
      <c r="C2180" s="163"/>
      <c r="D2180" s="163" t="str">
        <f>D2179</f>
        <v>VAMomReason</v>
      </c>
      <c r="E2180" s="162"/>
      <c r="F2180" s="136"/>
      <c r="G2180" s="132"/>
      <c r="H2180" s="132" t="s">
        <v>187</v>
      </c>
      <c r="I2180" s="133"/>
      <c r="J2180" s="8">
        <v>2</v>
      </c>
      <c r="K2180" s="5" t="s">
        <v>2316</v>
      </c>
      <c r="L2180" s="138"/>
      <c r="M2180" s="138"/>
    </row>
    <row r="2181" spans="1:13">
      <c r="A2181" s="163" t="str">
        <f t="shared" si="204"/>
        <v>Needs and Support</v>
      </c>
      <c r="B2181" s="163" t="str">
        <f t="shared" si="204"/>
        <v>Parental and caregiver morbidity and mortality</v>
      </c>
      <c r="C2181" s="163"/>
      <c r="D2181" s="163" t="str">
        <f>D2180</f>
        <v>VAMomReason</v>
      </c>
      <c r="E2181" s="162"/>
      <c r="F2181" s="136"/>
      <c r="G2181" s="132"/>
      <c r="H2181" s="132" t="s">
        <v>187</v>
      </c>
      <c r="I2181" s="133"/>
      <c r="J2181" s="8">
        <v>3</v>
      </c>
      <c r="K2181" s="5" t="s">
        <v>2317</v>
      </c>
      <c r="L2181" s="138"/>
      <c r="M2181" s="138"/>
    </row>
    <row r="2182" spans="1:13">
      <c r="A2182" s="163" t="str">
        <f t="shared" si="204"/>
        <v>Needs and Support</v>
      </c>
      <c r="B2182" s="163" t="str">
        <f t="shared" si="204"/>
        <v>Parental and caregiver morbidity and mortality</v>
      </c>
      <c r="C2182" s="163"/>
      <c r="D2182" s="163" t="str">
        <f>D2181</f>
        <v>VAMomReason</v>
      </c>
      <c r="E2182" s="162"/>
      <c r="F2182" s="136"/>
      <c r="G2182" s="132"/>
      <c r="H2182" s="132" t="s">
        <v>187</v>
      </c>
      <c r="I2182" s="133"/>
      <c r="J2182" s="8">
        <v>4</v>
      </c>
      <c r="K2182" s="5" t="s">
        <v>2318</v>
      </c>
      <c r="L2182" s="139"/>
      <c r="M2182" s="139"/>
    </row>
    <row r="2183" spans="1:13" ht="43.9" customHeight="1">
      <c r="A2183" s="5" t="s">
        <v>2251</v>
      </c>
      <c r="B2183" s="5" t="s">
        <v>74</v>
      </c>
      <c r="C2183" s="5"/>
      <c r="D2183" s="5" t="s">
        <v>2319</v>
      </c>
      <c r="E2183" s="50" t="s">
        <v>2320</v>
      </c>
      <c r="F2183" s="26"/>
      <c r="G2183" s="38" t="s">
        <v>187</v>
      </c>
      <c r="H2183" s="38" t="s">
        <v>187</v>
      </c>
      <c r="I2183" s="8" t="s">
        <v>252</v>
      </c>
      <c r="J2183" s="8" t="s">
        <v>201</v>
      </c>
      <c r="K2183" s="5" t="s">
        <v>201</v>
      </c>
      <c r="L2183" s="91"/>
      <c r="M2183" s="91"/>
    </row>
    <row r="2184" spans="1:13" ht="14.65" customHeight="1">
      <c r="A2184" s="163" t="s">
        <v>2251</v>
      </c>
      <c r="B2184" s="163" t="s">
        <v>74</v>
      </c>
      <c r="C2184" s="163"/>
      <c r="D2184" s="163" t="s">
        <v>2321</v>
      </c>
      <c r="E2184" s="162" t="s">
        <v>2322</v>
      </c>
      <c r="F2184" s="152" t="s">
        <v>302</v>
      </c>
      <c r="G2184" s="134" t="s">
        <v>2323</v>
      </c>
      <c r="H2184" s="134" t="s">
        <v>187</v>
      </c>
      <c r="I2184" s="133" t="s">
        <v>233</v>
      </c>
      <c r="J2184" s="8">
        <v>1</v>
      </c>
      <c r="K2184" s="5" t="s">
        <v>2275</v>
      </c>
      <c r="L2184" s="140"/>
      <c r="M2184" s="140"/>
    </row>
    <row r="2185" spans="1:13">
      <c r="A2185" s="163" t="str">
        <f t="shared" ref="A2185:A2201" si="205">A2184</f>
        <v>Needs and Support</v>
      </c>
      <c r="B2185" s="163" t="str">
        <f t="shared" ref="B2185:B2201" si="206">B2184</f>
        <v>Parental and caregiver morbidity and mortality</v>
      </c>
      <c r="C2185" s="163"/>
      <c r="D2185" s="163" t="str">
        <f t="shared" ref="D2185:D2201" si="207">D2184</f>
        <v>VAMomSymptoms</v>
      </c>
      <c r="E2185" s="162"/>
      <c r="F2185" s="152"/>
      <c r="G2185" s="134"/>
      <c r="H2185" s="134" t="s">
        <v>187</v>
      </c>
      <c r="I2185" s="133"/>
      <c r="J2185" s="8">
        <v>2</v>
      </c>
      <c r="K2185" s="5" t="s">
        <v>2277</v>
      </c>
      <c r="L2185" s="151"/>
      <c r="M2185" s="151"/>
    </row>
    <row r="2186" spans="1:13">
      <c r="A2186" s="163" t="str">
        <f t="shared" si="205"/>
        <v>Needs and Support</v>
      </c>
      <c r="B2186" s="163" t="str">
        <f t="shared" si="206"/>
        <v>Parental and caregiver morbidity and mortality</v>
      </c>
      <c r="C2186" s="163"/>
      <c r="D2186" s="163" t="str">
        <f t="shared" si="207"/>
        <v>VAMomSymptoms</v>
      </c>
      <c r="E2186" s="162"/>
      <c r="F2186" s="152"/>
      <c r="G2186" s="134"/>
      <c r="H2186" s="134" t="s">
        <v>187</v>
      </c>
      <c r="I2186" s="133"/>
      <c r="J2186" s="8">
        <v>3</v>
      </c>
      <c r="K2186" s="5" t="s">
        <v>2278</v>
      </c>
      <c r="L2186" s="151"/>
      <c r="M2186" s="151"/>
    </row>
    <row r="2187" spans="1:13" ht="28.9">
      <c r="A2187" s="163" t="e">
        <f>#REF!</f>
        <v>#REF!</v>
      </c>
      <c r="B2187" s="163" t="str">
        <f t="shared" si="206"/>
        <v>Parental and caregiver morbidity and mortality</v>
      </c>
      <c r="C2187" s="163"/>
      <c r="D2187" s="163" t="str">
        <f t="shared" si="207"/>
        <v>VAMomSymptoms</v>
      </c>
      <c r="E2187" s="162"/>
      <c r="F2187" s="152"/>
      <c r="G2187" s="134"/>
      <c r="H2187" s="134" t="s">
        <v>187</v>
      </c>
      <c r="I2187" s="133"/>
      <c r="J2187" s="8">
        <v>4</v>
      </c>
      <c r="K2187" s="5" t="s">
        <v>2279</v>
      </c>
      <c r="L2187" s="151"/>
      <c r="M2187" s="151"/>
    </row>
    <row r="2188" spans="1:13">
      <c r="A2188" s="163" t="e">
        <f t="shared" si="205"/>
        <v>#REF!</v>
      </c>
      <c r="B2188" s="163" t="str">
        <f t="shared" si="206"/>
        <v>Parental and caregiver morbidity and mortality</v>
      </c>
      <c r="C2188" s="163"/>
      <c r="D2188" s="163" t="str">
        <f t="shared" si="207"/>
        <v>VAMomSymptoms</v>
      </c>
      <c r="E2188" s="162"/>
      <c r="F2188" s="152"/>
      <c r="G2188" s="134"/>
      <c r="H2188" s="134" t="s">
        <v>187</v>
      </c>
      <c r="I2188" s="133"/>
      <c r="J2188" s="8">
        <v>5</v>
      </c>
      <c r="K2188" s="5" t="s">
        <v>2280</v>
      </c>
      <c r="L2188" s="151"/>
      <c r="M2188" s="151"/>
    </row>
    <row r="2189" spans="1:13">
      <c r="A2189" s="163" t="e">
        <f t="shared" si="205"/>
        <v>#REF!</v>
      </c>
      <c r="B2189" s="163" t="str">
        <f t="shared" si="206"/>
        <v>Parental and caregiver morbidity and mortality</v>
      </c>
      <c r="C2189" s="163"/>
      <c r="D2189" s="163" t="str">
        <f t="shared" si="207"/>
        <v>VAMomSymptoms</v>
      </c>
      <c r="E2189" s="162"/>
      <c r="F2189" s="152"/>
      <c r="G2189" s="134"/>
      <c r="H2189" s="134" t="s">
        <v>187</v>
      </c>
      <c r="I2189" s="133"/>
      <c r="J2189" s="8">
        <v>6</v>
      </c>
      <c r="K2189" s="5" t="s">
        <v>2281</v>
      </c>
      <c r="L2189" s="151"/>
      <c r="M2189" s="151"/>
    </row>
    <row r="2190" spans="1:13">
      <c r="A2190" s="163" t="e">
        <f t="shared" si="205"/>
        <v>#REF!</v>
      </c>
      <c r="B2190" s="163" t="str">
        <f t="shared" si="206"/>
        <v>Parental and caregiver morbidity and mortality</v>
      </c>
      <c r="C2190" s="163"/>
      <c r="D2190" s="163" t="str">
        <f t="shared" si="207"/>
        <v>VAMomSymptoms</v>
      </c>
      <c r="E2190" s="162"/>
      <c r="F2190" s="152"/>
      <c r="G2190" s="134"/>
      <c r="H2190" s="134" t="s">
        <v>187</v>
      </c>
      <c r="I2190" s="133"/>
      <c r="J2190" s="8">
        <v>7</v>
      </c>
      <c r="K2190" s="5" t="s">
        <v>2282</v>
      </c>
      <c r="L2190" s="151"/>
      <c r="M2190" s="151"/>
    </row>
    <row r="2191" spans="1:13">
      <c r="A2191" s="163" t="e">
        <f t="shared" si="205"/>
        <v>#REF!</v>
      </c>
      <c r="B2191" s="163" t="str">
        <f t="shared" si="206"/>
        <v>Parental and caregiver morbidity and mortality</v>
      </c>
      <c r="C2191" s="163"/>
      <c r="D2191" s="163" t="str">
        <f t="shared" si="207"/>
        <v>VAMomSymptoms</v>
      </c>
      <c r="E2191" s="162"/>
      <c r="F2191" s="152"/>
      <c r="G2191" s="134"/>
      <c r="H2191" s="134" t="s">
        <v>187</v>
      </c>
      <c r="I2191" s="133"/>
      <c r="J2191" s="8">
        <v>8</v>
      </c>
      <c r="K2191" s="5" t="s">
        <v>2283</v>
      </c>
      <c r="L2191" s="151"/>
      <c r="M2191" s="151"/>
    </row>
    <row r="2192" spans="1:13">
      <c r="A2192" s="163" t="e">
        <f t="shared" si="205"/>
        <v>#REF!</v>
      </c>
      <c r="B2192" s="163" t="str">
        <f t="shared" si="206"/>
        <v>Parental and caregiver morbidity and mortality</v>
      </c>
      <c r="C2192" s="163"/>
      <c r="D2192" s="163" t="str">
        <f t="shared" si="207"/>
        <v>VAMomSymptoms</v>
      </c>
      <c r="E2192" s="162"/>
      <c r="F2192" s="152"/>
      <c r="G2192" s="134"/>
      <c r="H2192" s="134" t="s">
        <v>187</v>
      </c>
      <c r="I2192" s="133"/>
      <c r="J2192" s="8">
        <v>9</v>
      </c>
      <c r="K2192" s="5" t="s">
        <v>2284</v>
      </c>
      <c r="L2192" s="151"/>
      <c r="M2192" s="151"/>
    </row>
    <row r="2193" spans="1:13">
      <c r="A2193" s="163" t="e">
        <f t="shared" si="205"/>
        <v>#REF!</v>
      </c>
      <c r="B2193" s="163" t="str">
        <f t="shared" si="206"/>
        <v>Parental and caregiver morbidity and mortality</v>
      </c>
      <c r="C2193" s="163"/>
      <c r="D2193" s="163" t="str">
        <f t="shared" si="207"/>
        <v>VAMomSymptoms</v>
      </c>
      <c r="E2193" s="162"/>
      <c r="F2193" s="152"/>
      <c r="G2193" s="134"/>
      <c r="H2193" s="134" t="s">
        <v>187</v>
      </c>
      <c r="I2193" s="133"/>
      <c r="J2193" s="8">
        <v>10</v>
      </c>
      <c r="K2193" s="5" t="s">
        <v>2285</v>
      </c>
      <c r="L2193" s="151"/>
      <c r="M2193" s="151"/>
    </row>
    <row r="2194" spans="1:13">
      <c r="A2194" s="163" t="e">
        <f t="shared" si="205"/>
        <v>#REF!</v>
      </c>
      <c r="B2194" s="163" t="str">
        <f t="shared" si="206"/>
        <v>Parental and caregiver morbidity and mortality</v>
      </c>
      <c r="C2194" s="163"/>
      <c r="D2194" s="163" t="str">
        <f t="shared" si="207"/>
        <v>VAMomSymptoms</v>
      </c>
      <c r="E2194" s="162"/>
      <c r="F2194" s="152"/>
      <c r="G2194" s="134"/>
      <c r="H2194" s="134" t="s">
        <v>187</v>
      </c>
      <c r="I2194" s="133"/>
      <c r="J2194" s="8">
        <v>11</v>
      </c>
      <c r="K2194" s="5" t="s">
        <v>2286</v>
      </c>
      <c r="L2194" s="151"/>
      <c r="M2194" s="151"/>
    </row>
    <row r="2195" spans="1:13">
      <c r="A2195" s="163" t="e">
        <f t="shared" si="205"/>
        <v>#REF!</v>
      </c>
      <c r="B2195" s="163" t="str">
        <f t="shared" si="206"/>
        <v>Parental and caregiver morbidity and mortality</v>
      </c>
      <c r="C2195" s="163"/>
      <c r="D2195" s="163" t="str">
        <f t="shared" si="207"/>
        <v>VAMomSymptoms</v>
      </c>
      <c r="E2195" s="162"/>
      <c r="F2195" s="152"/>
      <c r="G2195" s="134"/>
      <c r="H2195" s="134" t="s">
        <v>187</v>
      </c>
      <c r="I2195" s="133"/>
      <c r="J2195" s="8">
        <v>12</v>
      </c>
      <c r="K2195" s="5" t="s">
        <v>2287</v>
      </c>
      <c r="L2195" s="151"/>
      <c r="M2195" s="151"/>
    </row>
    <row r="2196" spans="1:13">
      <c r="A2196" s="163" t="e">
        <f t="shared" si="205"/>
        <v>#REF!</v>
      </c>
      <c r="B2196" s="163" t="str">
        <f t="shared" si="206"/>
        <v>Parental and caregiver morbidity and mortality</v>
      </c>
      <c r="C2196" s="163"/>
      <c r="D2196" s="163" t="str">
        <f t="shared" si="207"/>
        <v>VAMomSymptoms</v>
      </c>
      <c r="E2196" s="162"/>
      <c r="F2196" s="152"/>
      <c r="G2196" s="134"/>
      <c r="H2196" s="134" t="s">
        <v>187</v>
      </c>
      <c r="I2196" s="133"/>
      <c r="J2196" s="8">
        <v>13</v>
      </c>
      <c r="K2196" s="5" t="s">
        <v>2288</v>
      </c>
      <c r="L2196" s="151"/>
      <c r="M2196" s="151"/>
    </row>
    <row r="2197" spans="1:13">
      <c r="A2197" s="163" t="e">
        <f t="shared" si="205"/>
        <v>#REF!</v>
      </c>
      <c r="B2197" s="163" t="str">
        <f t="shared" si="206"/>
        <v>Parental and caregiver morbidity and mortality</v>
      </c>
      <c r="C2197" s="163"/>
      <c r="D2197" s="163" t="str">
        <f t="shared" si="207"/>
        <v>VAMomSymptoms</v>
      </c>
      <c r="E2197" s="162"/>
      <c r="F2197" s="152"/>
      <c r="G2197" s="134"/>
      <c r="H2197" s="134" t="s">
        <v>187</v>
      </c>
      <c r="I2197" s="133"/>
      <c r="J2197" s="8">
        <v>14</v>
      </c>
      <c r="K2197" s="5" t="s">
        <v>2289</v>
      </c>
      <c r="L2197" s="151"/>
      <c r="M2197" s="151"/>
    </row>
    <row r="2198" spans="1:13">
      <c r="A2198" s="163" t="e">
        <f t="shared" si="205"/>
        <v>#REF!</v>
      </c>
      <c r="B2198" s="163" t="str">
        <f t="shared" si="206"/>
        <v>Parental and caregiver morbidity and mortality</v>
      </c>
      <c r="C2198" s="163"/>
      <c r="D2198" s="163" t="str">
        <f t="shared" si="207"/>
        <v>VAMomSymptoms</v>
      </c>
      <c r="E2198" s="162"/>
      <c r="F2198" s="152"/>
      <c r="G2198" s="134"/>
      <c r="H2198" s="134" t="s">
        <v>187</v>
      </c>
      <c r="I2198" s="133"/>
      <c r="J2198" s="8">
        <v>15</v>
      </c>
      <c r="K2198" s="5" t="s">
        <v>2290</v>
      </c>
      <c r="L2198" s="151"/>
      <c r="M2198" s="151"/>
    </row>
    <row r="2199" spans="1:13">
      <c r="A2199" s="163" t="e">
        <f t="shared" si="205"/>
        <v>#REF!</v>
      </c>
      <c r="B2199" s="163" t="str">
        <f t="shared" si="206"/>
        <v>Parental and caregiver morbidity and mortality</v>
      </c>
      <c r="C2199" s="163"/>
      <c r="D2199" s="163" t="str">
        <f t="shared" si="207"/>
        <v>VAMomSymptoms</v>
      </c>
      <c r="E2199" s="162"/>
      <c r="F2199" s="152"/>
      <c r="G2199" s="134"/>
      <c r="H2199" s="134" t="s">
        <v>187</v>
      </c>
      <c r="I2199" s="133"/>
      <c r="J2199" s="8">
        <v>16</v>
      </c>
      <c r="K2199" s="5" t="s">
        <v>2291</v>
      </c>
      <c r="L2199" s="151"/>
      <c r="M2199" s="151"/>
    </row>
    <row r="2200" spans="1:13">
      <c r="A2200" s="163" t="e">
        <f t="shared" si="205"/>
        <v>#REF!</v>
      </c>
      <c r="B2200" s="163" t="str">
        <f t="shared" si="206"/>
        <v>Parental and caregiver morbidity and mortality</v>
      </c>
      <c r="C2200" s="163"/>
      <c r="D2200" s="163" t="str">
        <f t="shared" si="207"/>
        <v>VAMomSymptoms</v>
      </c>
      <c r="E2200" s="162"/>
      <c r="F2200" s="152"/>
      <c r="G2200" s="134"/>
      <c r="H2200" s="134" t="s">
        <v>187</v>
      </c>
      <c r="I2200" s="133"/>
      <c r="J2200" s="8">
        <v>17</v>
      </c>
      <c r="K2200" s="5" t="s">
        <v>405</v>
      </c>
      <c r="L2200" s="151"/>
      <c r="M2200" s="151"/>
    </row>
    <row r="2201" spans="1:13">
      <c r="A2201" s="163" t="e">
        <f t="shared" si="205"/>
        <v>#REF!</v>
      </c>
      <c r="B2201" s="163" t="str">
        <f t="shared" si="206"/>
        <v>Parental and caregiver morbidity and mortality</v>
      </c>
      <c r="C2201" s="163"/>
      <c r="D2201" s="163" t="str">
        <f t="shared" si="207"/>
        <v>VAMomSymptoms</v>
      </c>
      <c r="E2201" s="162"/>
      <c r="F2201" s="152"/>
      <c r="G2201" s="134"/>
      <c r="H2201" s="134" t="s">
        <v>187</v>
      </c>
      <c r="I2201" s="133"/>
      <c r="J2201" s="8">
        <v>18</v>
      </c>
      <c r="K2201" s="5" t="s">
        <v>2292</v>
      </c>
      <c r="L2201" s="141"/>
      <c r="M2201" s="141"/>
    </row>
    <row r="2202" spans="1:13" ht="14.65" customHeight="1">
      <c r="A2202" s="163" t="s">
        <v>2251</v>
      </c>
      <c r="B2202" s="163" t="s">
        <v>74</v>
      </c>
      <c r="C2202" s="163"/>
      <c r="D2202" s="163" t="s">
        <v>2324</v>
      </c>
      <c r="E2202" s="162" t="s">
        <v>2325</v>
      </c>
      <c r="F2202" s="153"/>
      <c r="G2202" s="129" t="s">
        <v>187</v>
      </c>
      <c r="H2202" s="129" t="s">
        <v>187</v>
      </c>
      <c r="I2202" s="133" t="s">
        <v>188</v>
      </c>
      <c r="J2202" s="8">
        <v>0</v>
      </c>
      <c r="K2202" s="5" t="s">
        <v>219</v>
      </c>
      <c r="L2202" s="140"/>
      <c r="M2202" s="140"/>
    </row>
    <row r="2203" spans="1:13">
      <c r="A2203" s="163" t="str">
        <f>A2202</f>
        <v>Needs and Support</v>
      </c>
      <c r="B2203" s="163" t="str">
        <f>B2202</f>
        <v>Parental and caregiver morbidity and mortality</v>
      </c>
      <c r="C2203" s="163"/>
      <c r="D2203" s="163" t="str">
        <f>D2202</f>
        <v>VAMomARV</v>
      </c>
      <c r="E2203" s="162"/>
      <c r="F2203" s="154"/>
      <c r="G2203" s="131"/>
      <c r="H2203" s="131" t="s">
        <v>187</v>
      </c>
      <c r="I2203" s="133"/>
      <c r="J2203" s="8">
        <v>1</v>
      </c>
      <c r="K2203" s="5" t="s">
        <v>220</v>
      </c>
      <c r="L2203" s="151"/>
      <c r="M2203" s="151"/>
    </row>
    <row r="2204" spans="1:13">
      <c r="A2204" s="163" t="str">
        <f>A2203</f>
        <v>Needs and Support</v>
      </c>
      <c r="B2204" s="163" t="str">
        <f>B2203</f>
        <v>Parental and caregiver morbidity and mortality</v>
      </c>
      <c r="C2204" s="163"/>
      <c r="D2204" s="163" t="str">
        <f>D2203</f>
        <v>VAMomARV</v>
      </c>
      <c r="E2204" s="162"/>
      <c r="F2204" s="155"/>
      <c r="G2204" s="130"/>
      <c r="H2204" s="130" t="s">
        <v>187</v>
      </c>
      <c r="I2204" s="133"/>
      <c r="J2204" s="8">
        <v>999</v>
      </c>
      <c r="K2204" s="5" t="s">
        <v>453</v>
      </c>
      <c r="L2204" s="141"/>
      <c r="M2204" s="141"/>
    </row>
    <row r="2205" spans="1:13" ht="14.65" customHeight="1">
      <c r="A2205" s="163" t="s">
        <v>2251</v>
      </c>
      <c r="B2205" s="163" t="s">
        <v>74</v>
      </c>
      <c r="C2205" s="163"/>
      <c r="D2205" s="163" t="s">
        <v>2326</v>
      </c>
      <c r="E2205" s="156" t="s">
        <v>2327</v>
      </c>
      <c r="F2205" s="152"/>
      <c r="G2205" s="134" t="s">
        <v>735</v>
      </c>
      <c r="H2205" s="134" t="s">
        <v>187</v>
      </c>
      <c r="I2205" s="142" t="s">
        <v>188</v>
      </c>
      <c r="J2205" s="8">
        <v>0</v>
      </c>
      <c r="K2205" s="5" t="s">
        <v>219</v>
      </c>
      <c r="L2205" s="140"/>
      <c r="M2205" s="140"/>
    </row>
    <row r="2206" spans="1:13">
      <c r="A2206" s="163" t="str">
        <f>A2205</f>
        <v>Needs and Support</v>
      </c>
      <c r="B2206" s="163" t="str">
        <f>B2205</f>
        <v>Parental and caregiver morbidity and mortality</v>
      </c>
      <c r="C2206" s="163"/>
      <c r="D2206" s="163" t="str">
        <f>D2205</f>
        <v>VADadAlive</v>
      </c>
      <c r="E2206" s="157"/>
      <c r="F2206" s="152"/>
      <c r="G2206" s="134"/>
      <c r="H2206" s="134" t="s">
        <v>187</v>
      </c>
      <c r="I2206" s="143"/>
      <c r="J2206" s="8">
        <v>1</v>
      </c>
      <c r="K2206" s="5" t="s">
        <v>220</v>
      </c>
      <c r="L2206" s="151"/>
      <c r="M2206" s="151"/>
    </row>
    <row r="2207" spans="1:13">
      <c r="A2207" s="163" t="str">
        <f>A2205</f>
        <v>Needs and Support</v>
      </c>
      <c r="B2207" s="163" t="str">
        <f>B2206</f>
        <v>Parental and caregiver morbidity and mortality</v>
      </c>
      <c r="C2207" s="163"/>
      <c r="D2207" s="163" t="str">
        <f>D2206</f>
        <v>VADadAlive</v>
      </c>
      <c r="E2207" s="157"/>
      <c r="F2207" s="152"/>
      <c r="G2207" s="134"/>
      <c r="H2207" s="134" t="s">
        <v>187</v>
      </c>
      <c r="I2207" s="143"/>
      <c r="J2207" s="8">
        <v>2</v>
      </c>
      <c r="K2207" s="5" t="s">
        <v>2328</v>
      </c>
      <c r="L2207" s="151"/>
      <c r="M2207" s="151"/>
    </row>
    <row r="2208" spans="1:13">
      <c r="A2208" s="163" t="str">
        <f>A2207</f>
        <v>Needs and Support</v>
      </c>
      <c r="B2208" s="163" t="str">
        <f>B2207</f>
        <v>Parental and caregiver morbidity and mortality</v>
      </c>
      <c r="C2208" s="163"/>
      <c r="D2208" s="163" t="str">
        <f>D2207</f>
        <v>VADadAlive</v>
      </c>
      <c r="E2208" s="158"/>
      <c r="F2208" s="152"/>
      <c r="G2208" s="134"/>
      <c r="H2208" s="134" t="s">
        <v>187</v>
      </c>
      <c r="I2208" s="144"/>
      <c r="J2208" s="8">
        <v>3</v>
      </c>
      <c r="K2208" s="5" t="s">
        <v>1910</v>
      </c>
      <c r="L2208" s="141"/>
      <c r="M2208" s="141"/>
    </row>
    <row r="2209" spans="1:13" ht="14.65" customHeight="1">
      <c r="A2209" s="163" t="s">
        <v>2251</v>
      </c>
      <c r="B2209" s="163" t="s">
        <v>74</v>
      </c>
      <c r="C2209" s="163"/>
      <c r="D2209" s="163" t="s">
        <v>2329</v>
      </c>
      <c r="E2209" s="162" t="s">
        <v>2314</v>
      </c>
      <c r="F2209" s="136"/>
      <c r="G2209" s="132" t="s">
        <v>187</v>
      </c>
      <c r="H2209" s="132" t="s">
        <v>187</v>
      </c>
      <c r="I2209" s="142" t="s">
        <v>188</v>
      </c>
      <c r="J2209" s="8">
        <v>1</v>
      </c>
      <c r="K2209" s="5" t="s">
        <v>2315</v>
      </c>
      <c r="L2209" s="137"/>
      <c r="M2209" s="137"/>
    </row>
    <row r="2210" spans="1:13">
      <c r="A2210" s="163" t="str">
        <f t="shared" ref="A2210:B2212" si="208">A2209</f>
        <v>Needs and Support</v>
      </c>
      <c r="B2210" s="163" t="str">
        <f t="shared" si="208"/>
        <v>Parental and caregiver morbidity and mortality</v>
      </c>
      <c r="C2210" s="163"/>
      <c r="D2210" s="163" t="str">
        <f>D2209</f>
        <v>VADadReason</v>
      </c>
      <c r="E2210" s="162"/>
      <c r="F2210" s="136"/>
      <c r="G2210" s="132"/>
      <c r="H2210" s="132" t="s">
        <v>187</v>
      </c>
      <c r="I2210" s="143"/>
      <c r="J2210" s="8">
        <v>2</v>
      </c>
      <c r="K2210" s="5" t="s">
        <v>2316</v>
      </c>
      <c r="L2210" s="138"/>
      <c r="M2210" s="138"/>
    </row>
    <row r="2211" spans="1:13">
      <c r="A2211" s="163" t="str">
        <f t="shared" si="208"/>
        <v>Needs and Support</v>
      </c>
      <c r="B2211" s="163" t="str">
        <f t="shared" si="208"/>
        <v>Parental and caregiver morbidity and mortality</v>
      </c>
      <c r="C2211" s="163"/>
      <c r="D2211" s="163" t="str">
        <f>D2210</f>
        <v>VADadReason</v>
      </c>
      <c r="E2211" s="162"/>
      <c r="F2211" s="136"/>
      <c r="G2211" s="132"/>
      <c r="H2211" s="132" t="s">
        <v>187</v>
      </c>
      <c r="I2211" s="143"/>
      <c r="J2211" s="8">
        <v>3</v>
      </c>
      <c r="K2211" s="5" t="s">
        <v>2317</v>
      </c>
      <c r="L2211" s="138"/>
      <c r="M2211" s="138"/>
    </row>
    <row r="2212" spans="1:13">
      <c r="A2212" s="163" t="str">
        <f t="shared" si="208"/>
        <v>Needs and Support</v>
      </c>
      <c r="B2212" s="163" t="str">
        <f t="shared" si="208"/>
        <v>Parental and caregiver morbidity and mortality</v>
      </c>
      <c r="C2212" s="163"/>
      <c r="D2212" s="163" t="str">
        <f>D2211</f>
        <v>VADadReason</v>
      </c>
      <c r="E2212" s="162"/>
      <c r="F2212" s="136"/>
      <c r="G2212" s="132"/>
      <c r="H2212" s="132" t="s">
        <v>187</v>
      </c>
      <c r="I2212" s="144"/>
      <c r="J2212" s="8">
        <v>4</v>
      </c>
      <c r="K2212" s="5" t="s">
        <v>2318</v>
      </c>
      <c r="L2212" s="139"/>
      <c r="M2212" s="139"/>
    </row>
    <row r="2213" spans="1:13" ht="43.9" customHeight="1">
      <c r="A2213" s="5" t="s">
        <v>2251</v>
      </c>
      <c r="B2213" s="5" t="s">
        <v>74</v>
      </c>
      <c r="C2213" s="5"/>
      <c r="D2213" s="5" t="s">
        <v>2330</v>
      </c>
      <c r="E2213" s="50" t="s">
        <v>2320</v>
      </c>
      <c r="F2213" s="26"/>
      <c r="G2213" s="38" t="s">
        <v>187</v>
      </c>
      <c r="H2213" s="38" t="s">
        <v>187</v>
      </c>
      <c r="I2213" s="8" t="s">
        <v>252</v>
      </c>
      <c r="J2213" s="8" t="s">
        <v>201</v>
      </c>
      <c r="K2213" s="5" t="s">
        <v>201</v>
      </c>
      <c r="L2213" s="91"/>
      <c r="M2213" s="91"/>
    </row>
    <row r="2214" spans="1:13" ht="14.65" customHeight="1">
      <c r="A2214" s="163" t="s">
        <v>2251</v>
      </c>
      <c r="B2214" s="163" t="s">
        <v>74</v>
      </c>
      <c r="C2214" s="163"/>
      <c r="D2214" s="163" t="s">
        <v>2331</v>
      </c>
      <c r="E2214" s="162" t="s">
        <v>2332</v>
      </c>
      <c r="F2214" s="152" t="s">
        <v>302</v>
      </c>
      <c r="G2214" s="134" t="s">
        <v>2323</v>
      </c>
      <c r="H2214" s="134" t="s">
        <v>187</v>
      </c>
      <c r="I2214" s="133" t="s">
        <v>233</v>
      </c>
      <c r="J2214" s="8">
        <v>1</v>
      </c>
      <c r="K2214" s="5" t="s">
        <v>2275</v>
      </c>
      <c r="L2214" s="140"/>
      <c r="M2214" s="140"/>
    </row>
    <row r="2215" spans="1:13">
      <c r="A2215" s="163" t="str">
        <f t="shared" ref="A2215:A2231" si="209">A2214</f>
        <v>Needs and Support</v>
      </c>
      <c r="B2215" s="163" t="str">
        <f t="shared" ref="B2215:B2231" si="210">B2214</f>
        <v>Parental and caregiver morbidity and mortality</v>
      </c>
      <c r="C2215" s="163"/>
      <c r="D2215" s="163" t="str">
        <f t="shared" ref="D2215:D2231" si="211">D2214</f>
        <v>VADadSymptoms</v>
      </c>
      <c r="E2215" s="162"/>
      <c r="F2215" s="152"/>
      <c r="G2215" s="134"/>
      <c r="H2215" s="134" t="s">
        <v>187</v>
      </c>
      <c r="I2215" s="133"/>
      <c r="J2215" s="8">
        <v>2</v>
      </c>
      <c r="K2215" s="5" t="s">
        <v>2277</v>
      </c>
      <c r="L2215" s="151"/>
      <c r="M2215" s="151"/>
    </row>
    <row r="2216" spans="1:13">
      <c r="A2216" s="163" t="str">
        <f t="shared" si="209"/>
        <v>Needs and Support</v>
      </c>
      <c r="B2216" s="163" t="str">
        <f t="shared" si="210"/>
        <v>Parental and caregiver morbidity and mortality</v>
      </c>
      <c r="C2216" s="163"/>
      <c r="D2216" s="163" t="str">
        <f t="shared" si="211"/>
        <v>VADadSymptoms</v>
      </c>
      <c r="E2216" s="162"/>
      <c r="F2216" s="152"/>
      <c r="G2216" s="134"/>
      <c r="H2216" s="134" t="s">
        <v>187</v>
      </c>
      <c r="I2216" s="133"/>
      <c r="J2216" s="8">
        <v>3</v>
      </c>
      <c r="K2216" s="5" t="s">
        <v>2278</v>
      </c>
      <c r="L2216" s="151"/>
      <c r="M2216" s="151"/>
    </row>
    <row r="2217" spans="1:13" ht="28.9">
      <c r="A2217" s="163" t="e">
        <f>#REF!</f>
        <v>#REF!</v>
      </c>
      <c r="B2217" s="163" t="str">
        <f t="shared" si="210"/>
        <v>Parental and caregiver morbidity and mortality</v>
      </c>
      <c r="C2217" s="163"/>
      <c r="D2217" s="163" t="str">
        <f t="shared" si="211"/>
        <v>VADadSymptoms</v>
      </c>
      <c r="E2217" s="162"/>
      <c r="F2217" s="152"/>
      <c r="G2217" s="134"/>
      <c r="H2217" s="134" t="s">
        <v>187</v>
      </c>
      <c r="I2217" s="133"/>
      <c r="J2217" s="8">
        <v>4</v>
      </c>
      <c r="K2217" s="5" t="s">
        <v>2279</v>
      </c>
      <c r="L2217" s="151"/>
      <c r="M2217" s="151"/>
    </row>
    <row r="2218" spans="1:13">
      <c r="A2218" s="163" t="e">
        <f t="shared" si="209"/>
        <v>#REF!</v>
      </c>
      <c r="B2218" s="163" t="str">
        <f t="shared" si="210"/>
        <v>Parental and caregiver morbidity and mortality</v>
      </c>
      <c r="C2218" s="163"/>
      <c r="D2218" s="163" t="str">
        <f t="shared" si="211"/>
        <v>VADadSymptoms</v>
      </c>
      <c r="E2218" s="162"/>
      <c r="F2218" s="152"/>
      <c r="G2218" s="134"/>
      <c r="H2218" s="134" t="s">
        <v>187</v>
      </c>
      <c r="I2218" s="133"/>
      <c r="J2218" s="8">
        <v>5</v>
      </c>
      <c r="K2218" s="5" t="s">
        <v>2280</v>
      </c>
      <c r="L2218" s="151"/>
      <c r="M2218" s="151"/>
    </row>
    <row r="2219" spans="1:13">
      <c r="A2219" s="163" t="e">
        <f t="shared" si="209"/>
        <v>#REF!</v>
      </c>
      <c r="B2219" s="163" t="str">
        <f t="shared" si="210"/>
        <v>Parental and caregiver morbidity and mortality</v>
      </c>
      <c r="C2219" s="163"/>
      <c r="D2219" s="163" t="str">
        <f t="shared" si="211"/>
        <v>VADadSymptoms</v>
      </c>
      <c r="E2219" s="162"/>
      <c r="F2219" s="152"/>
      <c r="G2219" s="134"/>
      <c r="H2219" s="134" t="s">
        <v>187</v>
      </c>
      <c r="I2219" s="133"/>
      <c r="J2219" s="8">
        <v>6</v>
      </c>
      <c r="K2219" s="5" t="s">
        <v>2281</v>
      </c>
      <c r="L2219" s="151"/>
      <c r="M2219" s="151"/>
    </row>
    <row r="2220" spans="1:13">
      <c r="A2220" s="163" t="e">
        <f t="shared" si="209"/>
        <v>#REF!</v>
      </c>
      <c r="B2220" s="163" t="str">
        <f t="shared" si="210"/>
        <v>Parental and caregiver morbidity and mortality</v>
      </c>
      <c r="C2220" s="163"/>
      <c r="D2220" s="163" t="str">
        <f t="shared" si="211"/>
        <v>VADadSymptoms</v>
      </c>
      <c r="E2220" s="162"/>
      <c r="F2220" s="152"/>
      <c r="G2220" s="134"/>
      <c r="H2220" s="134" t="s">
        <v>187</v>
      </c>
      <c r="I2220" s="133"/>
      <c r="J2220" s="8">
        <v>7</v>
      </c>
      <c r="K2220" s="5" t="s">
        <v>2282</v>
      </c>
      <c r="L2220" s="151"/>
      <c r="M2220" s="151"/>
    </row>
    <row r="2221" spans="1:13">
      <c r="A2221" s="163" t="e">
        <f t="shared" si="209"/>
        <v>#REF!</v>
      </c>
      <c r="B2221" s="163" t="str">
        <f t="shared" si="210"/>
        <v>Parental and caregiver morbidity and mortality</v>
      </c>
      <c r="C2221" s="163"/>
      <c r="D2221" s="163" t="str">
        <f t="shared" si="211"/>
        <v>VADadSymptoms</v>
      </c>
      <c r="E2221" s="162"/>
      <c r="F2221" s="152"/>
      <c r="G2221" s="134"/>
      <c r="H2221" s="134" t="s">
        <v>187</v>
      </c>
      <c r="I2221" s="133"/>
      <c r="J2221" s="8">
        <v>8</v>
      </c>
      <c r="K2221" s="5" t="s">
        <v>2283</v>
      </c>
      <c r="L2221" s="151"/>
      <c r="M2221" s="151"/>
    </row>
    <row r="2222" spans="1:13">
      <c r="A2222" s="163" t="e">
        <f t="shared" si="209"/>
        <v>#REF!</v>
      </c>
      <c r="B2222" s="163" t="str">
        <f t="shared" si="210"/>
        <v>Parental and caregiver morbidity and mortality</v>
      </c>
      <c r="C2222" s="163"/>
      <c r="D2222" s="163" t="str">
        <f t="shared" si="211"/>
        <v>VADadSymptoms</v>
      </c>
      <c r="E2222" s="162"/>
      <c r="F2222" s="152"/>
      <c r="G2222" s="134"/>
      <c r="H2222" s="134" t="s">
        <v>187</v>
      </c>
      <c r="I2222" s="133"/>
      <c r="J2222" s="8">
        <v>9</v>
      </c>
      <c r="K2222" s="5" t="s">
        <v>2284</v>
      </c>
      <c r="L2222" s="151"/>
      <c r="M2222" s="151"/>
    </row>
    <row r="2223" spans="1:13">
      <c r="A2223" s="163" t="e">
        <f t="shared" si="209"/>
        <v>#REF!</v>
      </c>
      <c r="B2223" s="163" t="str">
        <f t="shared" si="210"/>
        <v>Parental and caregiver morbidity and mortality</v>
      </c>
      <c r="C2223" s="163"/>
      <c r="D2223" s="163" t="str">
        <f t="shared" si="211"/>
        <v>VADadSymptoms</v>
      </c>
      <c r="E2223" s="162"/>
      <c r="F2223" s="152"/>
      <c r="G2223" s="134"/>
      <c r="H2223" s="134" t="s">
        <v>187</v>
      </c>
      <c r="I2223" s="133"/>
      <c r="J2223" s="8">
        <v>10</v>
      </c>
      <c r="K2223" s="5" t="s">
        <v>2285</v>
      </c>
      <c r="L2223" s="151"/>
      <c r="M2223" s="151"/>
    </row>
    <row r="2224" spans="1:13">
      <c r="A2224" s="163" t="e">
        <f t="shared" si="209"/>
        <v>#REF!</v>
      </c>
      <c r="B2224" s="163" t="str">
        <f t="shared" si="210"/>
        <v>Parental and caregiver morbidity and mortality</v>
      </c>
      <c r="C2224" s="163"/>
      <c r="D2224" s="163" t="str">
        <f t="shared" si="211"/>
        <v>VADadSymptoms</v>
      </c>
      <c r="E2224" s="162"/>
      <c r="F2224" s="152"/>
      <c r="G2224" s="134"/>
      <c r="H2224" s="134" t="s">
        <v>187</v>
      </c>
      <c r="I2224" s="133"/>
      <c r="J2224" s="8">
        <v>11</v>
      </c>
      <c r="K2224" s="5" t="s">
        <v>2286</v>
      </c>
      <c r="L2224" s="151"/>
      <c r="M2224" s="151"/>
    </row>
    <row r="2225" spans="1:13">
      <c r="A2225" s="163" t="e">
        <f t="shared" si="209"/>
        <v>#REF!</v>
      </c>
      <c r="B2225" s="163" t="str">
        <f t="shared" si="210"/>
        <v>Parental and caregiver morbidity and mortality</v>
      </c>
      <c r="C2225" s="163"/>
      <c r="D2225" s="163" t="str">
        <f t="shared" si="211"/>
        <v>VADadSymptoms</v>
      </c>
      <c r="E2225" s="162"/>
      <c r="F2225" s="152"/>
      <c r="G2225" s="134"/>
      <c r="H2225" s="134" t="s">
        <v>187</v>
      </c>
      <c r="I2225" s="133"/>
      <c r="J2225" s="8">
        <v>12</v>
      </c>
      <c r="K2225" s="5" t="s">
        <v>2287</v>
      </c>
      <c r="L2225" s="151"/>
      <c r="M2225" s="151"/>
    </row>
    <row r="2226" spans="1:13">
      <c r="A2226" s="163" t="e">
        <f t="shared" si="209"/>
        <v>#REF!</v>
      </c>
      <c r="B2226" s="163" t="str">
        <f t="shared" si="210"/>
        <v>Parental and caregiver morbidity and mortality</v>
      </c>
      <c r="C2226" s="163"/>
      <c r="D2226" s="163" t="str">
        <f t="shared" si="211"/>
        <v>VADadSymptoms</v>
      </c>
      <c r="E2226" s="162"/>
      <c r="F2226" s="152"/>
      <c r="G2226" s="134"/>
      <c r="H2226" s="134" t="s">
        <v>187</v>
      </c>
      <c r="I2226" s="133"/>
      <c r="J2226" s="8">
        <v>13</v>
      </c>
      <c r="K2226" s="5" t="s">
        <v>2288</v>
      </c>
      <c r="L2226" s="151"/>
      <c r="M2226" s="151"/>
    </row>
    <row r="2227" spans="1:13">
      <c r="A2227" s="163" t="e">
        <f t="shared" si="209"/>
        <v>#REF!</v>
      </c>
      <c r="B2227" s="163" t="str">
        <f t="shared" si="210"/>
        <v>Parental and caregiver morbidity and mortality</v>
      </c>
      <c r="C2227" s="163"/>
      <c r="D2227" s="163" t="str">
        <f t="shared" si="211"/>
        <v>VADadSymptoms</v>
      </c>
      <c r="E2227" s="162"/>
      <c r="F2227" s="152"/>
      <c r="G2227" s="134"/>
      <c r="H2227" s="134" t="s">
        <v>187</v>
      </c>
      <c r="I2227" s="133"/>
      <c r="J2227" s="8">
        <v>14</v>
      </c>
      <c r="K2227" s="5" t="s">
        <v>2289</v>
      </c>
      <c r="L2227" s="151"/>
      <c r="M2227" s="151"/>
    </row>
    <row r="2228" spans="1:13">
      <c r="A2228" s="163" t="e">
        <f t="shared" si="209"/>
        <v>#REF!</v>
      </c>
      <c r="B2228" s="163" t="str">
        <f t="shared" si="210"/>
        <v>Parental and caregiver morbidity and mortality</v>
      </c>
      <c r="C2228" s="163"/>
      <c r="D2228" s="163" t="str">
        <f t="shared" si="211"/>
        <v>VADadSymptoms</v>
      </c>
      <c r="E2228" s="162"/>
      <c r="F2228" s="152"/>
      <c r="G2228" s="134"/>
      <c r="H2228" s="134" t="s">
        <v>187</v>
      </c>
      <c r="I2228" s="133"/>
      <c r="J2228" s="8">
        <v>15</v>
      </c>
      <c r="K2228" s="5" t="s">
        <v>2290</v>
      </c>
      <c r="L2228" s="151"/>
      <c r="M2228" s="151"/>
    </row>
    <row r="2229" spans="1:13">
      <c r="A2229" s="163" t="e">
        <f t="shared" si="209"/>
        <v>#REF!</v>
      </c>
      <c r="B2229" s="163" t="str">
        <f t="shared" si="210"/>
        <v>Parental and caregiver morbidity and mortality</v>
      </c>
      <c r="C2229" s="163"/>
      <c r="D2229" s="163" t="str">
        <f t="shared" si="211"/>
        <v>VADadSymptoms</v>
      </c>
      <c r="E2229" s="162"/>
      <c r="F2229" s="152"/>
      <c r="G2229" s="134"/>
      <c r="H2229" s="134" t="s">
        <v>187</v>
      </c>
      <c r="I2229" s="133"/>
      <c r="J2229" s="8">
        <v>16</v>
      </c>
      <c r="K2229" s="5" t="s">
        <v>2291</v>
      </c>
      <c r="L2229" s="151"/>
      <c r="M2229" s="151"/>
    </row>
    <row r="2230" spans="1:13">
      <c r="A2230" s="163" t="e">
        <f t="shared" si="209"/>
        <v>#REF!</v>
      </c>
      <c r="B2230" s="163" t="str">
        <f t="shared" si="210"/>
        <v>Parental and caregiver morbidity and mortality</v>
      </c>
      <c r="C2230" s="163"/>
      <c r="D2230" s="163" t="str">
        <f t="shared" si="211"/>
        <v>VADadSymptoms</v>
      </c>
      <c r="E2230" s="162"/>
      <c r="F2230" s="152"/>
      <c r="G2230" s="134"/>
      <c r="H2230" s="134" t="s">
        <v>187</v>
      </c>
      <c r="I2230" s="133"/>
      <c r="J2230" s="8">
        <v>17</v>
      </c>
      <c r="K2230" s="5" t="s">
        <v>405</v>
      </c>
      <c r="L2230" s="151"/>
      <c r="M2230" s="151"/>
    </row>
    <row r="2231" spans="1:13">
      <c r="A2231" s="163" t="e">
        <f t="shared" si="209"/>
        <v>#REF!</v>
      </c>
      <c r="B2231" s="163" t="str">
        <f t="shared" si="210"/>
        <v>Parental and caregiver morbidity and mortality</v>
      </c>
      <c r="C2231" s="163"/>
      <c r="D2231" s="163" t="str">
        <f t="shared" si="211"/>
        <v>VADadSymptoms</v>
      </c>
      <c r="E2231" s="162"/>
      <c r="F2231" s="152"/>
      <c r="G2231" s="134"/>
      <c r="H2231" s="134" t="s">
        <v>187</v>
      </c>
      <c r="I2231" s="133"/>
      <c r="J2231" s="8">
        <v>18</v>
      </c>
      <c r="K2231" s="5" t="s">
        <v>2292</v>
      </c>
      <c r="L2231" s="141"/>
      <c r="M2231" s="141"/>
    </row>
    <row r="2232" spans="1:13" ht="14.65" customHeight="1">
      <c r="A2232" s="163" t="s">
        <v>2251</v>
      </c>
      <c r="B2232" s="163" t="s">
        <v>74</v>
      </c>
      <c r="C2232" s="163"/>
      <c r="D2232" s="163" t="s">
        <v>2333</v>
      </c>
      <c r="E2232" s="162" t="s">
        <v>2334</v>
      </c>
      <c r="F2232" s="153"/>
      <c r="G2232" s="129" t="s">
        <v>187</v>
      </c>
      <c r="H2232" s="129" t="s">
        <v>187</v>
      </c>
      <c r="I2232" s="133" t="s">
        <v>188</v>
      </c>
      <c r="J2232" s="8">
        <v>0</v>
      </c>
      <c r="K2232" s="5" t="s">
        <v>219</v>
      </c>
      <c r="L2232" s="140"/>
      <c r="M2232" s="140"/>
    </row>
    <row r="2233" spans="1:13">
      <c r="A2233" s="163" t="str">
        <f>A2232</f>
        <v>Needs and Support</v>
      </c>
      <c r="B2233" s="163" t="str">
        <f>B2232</f>
        <v>Parental and caregiver morbidity and mortality</v>
      </c>
      <c r="C2233" s="163"/>
      <c r="D2233" s="163" t="str">
        <f>D2232</f>
        <v>VADadARV</v>
      </c>
      <c r="E2233" s="162"/>
      <c r="F2233" s="154"/>
      <c r="G2233" s="131"/>
      <c r="H2233" s="131" t="s">
        <v>187</v>
      </c>
      <c r="I2233" s="133"/>
      <c r="J2233" s="8">
        <v>1</v>
      </c>
      <c r="K2233" s="5" t="s">
        <v>220</v>
      </c>
      <c r="L2233" s="151"/>
      <c r="M2233" s="151"/>
    </row>
    <row r="2234" spans="1:13">
      <c r="A2234" s="163" t="str">
        <f>A2233</f>
        <v>Needs and Support</v>
      </c>
      <c r="B2234" s="163" t="str">
        <f>B2233</f>
        <v>Parental and caregiver morbidity and mortality</v>
      </c>
      <c r="C2234" s="163"/>
      <c r="D2234" s="163" t="str">
        <f>D2233</f>
        <v>VADadARV</v>
      </c>
      <c r="E2234" s="162"/>
      <c r="F2234" s="155"/>
      <c r="G2234" s="130"/>
      <c r="H2234" s="130" t="s">
        <v>187</v>
      </c>
      <c r="I2234" s="133"/>
      <c r="J2234" s="8">
        <v>999</v>
      </c>
      <c r="K2234" s="5" t="s">
        <v>453</v>
      </c>
      <c r="L2234" s="141"/>
      <c r="M2234" s="141"/>
    </row>
    <row r="2235" spans="1:13" ht="14.65" customHeight="1">
      <c r="A2235" s="163" t="s">
        <v>2251</v>
      </c>
      <c r="B2235" s="163" t="s">
        <v>2335</v>
      </c>
      <c r="C2235" s="163" t="s">
        <v>2336</v>
      </c>
      <c r="D2235" s="163" t="s">
        <v>2337</v>
      </c>
      <c r="E2235" s="162" t="s">
        <v>2338</v>
      </c>
      <c r="F2235" s="136"/>
      <c r="G2235" s="132" t="s">
        <v>187</v>
      </c>
      <c r="H2235" s="132" t="s">
        <v>187</v>
      </c>
      <c r="I2235" s="133" t="s">
        <v>188</v>
      </c>
      <c r="J2235" s="8">
        <v>0</v>
      </c>
      <c r="K2235" s="5" t="s">
        <v>314</v>
      </c>
      <c r="L2235" s="137"/>
      <c r="M2235" s="137"/>
    </row>
    <row r="2236" spans="1:13">
      <c r="A2236" s="163" t="str">
        <f>A2235</f>
        <v>Needs and Support</v>
      </c>
      <c r="B2236" s="163" t="str">
        <f>B2235</f>
        <v>Social support</v>
      </c>
      <c r="C2236" s="163"/>
      <c r="D2236" s="163" t="str">
        <f>D2235</f>
        <v>MOSSListen</v>
      </c>
      <c r="E2236" s="162"/>
      <c r="F2236" s="136"/>
      <c r="G2236" s="132"/>
      <c r="H2236" s="132" t="s">
        <v>187</v>
      </c>
      <c r="I2236" s="133"/>
      <c r="J2236" s="8">
        <v>1</v>
      </c>
      <c r="K2236" s="5" t="s">
        <v>315</v>
      </c>
      <c r="L2236" s="138"/>
      <c r="M2236" s="138"/>
    </row>
    <row r="2237" spans="1:13">
      <c r="A2237" s="163" t="str">
        <f>A2236</f>
        <v>Needs and Support</v>
      </c>
      <c r="B2237" s="163" t="str">
        <f>B2236</f>
        <v>Social support</v>
      </c>
      <c r="C2237" s="163"/>
      <c r="D2237" s="163" t="str">
        <f>D2236</f>
        <v>MOSSListen</v>
      </c>
      <c r="E2237" s="162"/>
      <c r="F2237" s="136"/>
      <c r="G2237" s="132"/>
      <c r="H2237" s="132" t="s">
        <v>187</v>
      </c>
      <c r="I2237" s="133"/>
      <c r="J2237" s="8">
        <v>2</v>
      </c>
      <c r="K2237" s="5" t="s">
        <v>316</v>
      </c>
      <c r="L2237" s="139"/>
      <c r="M2237" s="139"/>
    </row>
    <row r="2238" spans="1:13" ht="14.65" customHeight="1">
      <c r="A2238" s="163" t="s">
        <v>2251</v>
      </c>
      <c r="B2238" s="163" t="s">
        <v>2335</v>
      </c>
      <c r="C2238" s="163" t="s">
        <v>2336</v>
      </c>
      <c r="D2238" s="163" t="s">
        <v>2339</v>
      </c>
      <c r="E2238" s="162" t="s">
        <v>2340</v>
      </c>
      <c r="F2238" s="136"/>
      <c r="G2238" s="132" t="s">
        <v>187</v>
      </c>
      <c r="H2238" s="132" t="s">
        <v>187</v>
      </c>
      <c r="I2238" s="133" t="s">
        <v>188</v>
      </c>
      <c r="J2238" s="8">
        <v>0</v>
      </c>
      <c r="K2238" s="5" t="s">
        <v>314</v>
      </c>
      <c r="L2238" s="137"/>
      <c r="M2238" s="137"/>
    </row>
    <row r="2239" spans="1:13">
      <c r="A2239" s="163" t="str">
        <f>A2238</f>
        <v>Needs and Support</v>
      </c>
      <c r="B2239" s="163" t="str">
        <f>B2238</f>
        <v>Social support</v>
      </c>
      <c r="C2239" s="163"/>
      <c r="D2239" s="163" t="str">
        <f>D2238</f>
        <v>MOSSAdvice</v>
      </c>
      <c r="E2239" s="162"/>
      <c r="F2239" s="136"/>
      <c r="G2239" s="132"/>
      <c r="H2239" s="132" t="s">
        <v>187</v>
      </c>
      <c r="I2239" s="133"/>
      <c r="J2239" s="8">
        <v>1</v>
      </c>
      <c r="K2239" s="5" t="s">
        <v>315</v>
      </c>
      <c r="L2239" s="138"/>
      <c r="M2239" s="138"/>
    </row>
    <row r="2240" spans="1:13">
      <c r="A2240" s="163" t="str">
        <f>A2239</f>
        <v>Needs and Support</v>
      </c>
      <c r="B2240" s="163" t="str">
        <f>B2239</f>
        <v>Social support</v>
      </c>
      <c r="C2240" s="163"/>
      <c r="D2240" s="163" t="str">
        <f>D2239</f>
        <v>MOSSAdvice</v>
      </c>
      <c r="E2240" s="162"/>
      <c r="F2240" s="136"/>
      <c r="G2240" s="132"/>
      <c r="H2240" s="132" t="s">
        <v>187</v>
      </c>
      <c r="I2240" s="133"/>
      <c r="J2240" s="8">
        <v>2</v>
      </c>
      <c r="K2240" s="5" t="s">
        <v>316</v>
      </c>
      <c r="L2240" s="139"/>
      <c r="M2240" s="139"/>
    </row>
    <row r="2241" spans="1:13" ht="14.65" customHeight="1">
      <c r="A2241" s="163" t="s">
        <v>2251</v>
      </c>
      <c r="B2241" s="163" t="s">
        <v>2335</v>
      </c>
      <c r="C2241" s="163" t="s">
        <v>2336</v>
      </c>
      <c r="D2241" s="163" t="s">
        <v>2341</v>
      </c>
      <c r="E2241" s="162" t="s">
        <v>2342</v>
      </c>
      <c r="F2241" s="136"/>
      <c r="G2241" s="132" t="s">
        <v>187</v>
      </c>
      <c r="H2241" s="132" t="s">
        <v>187</v>
      </c>
      <c r="I2241" s="133" t="s">
        <v>188</v>
      </c>
      <c r="J2241" s="8">
        <v>0</v>
      </c>
      <c r="K2241" s="5" t="s">
        <v>314</v>
      </c>
      <c r="L2241" s="137"/>
      <c r="M2241" s="137"/>
    </row>
    <row r="2242" spans="1:13">
      <c r="A2242" s="163" t="str">
        <f>A2241</f>
        <v>Needs and Support</v>
      </c>
      <c r="B2242" s="163" t="str">
        <f>B2241</f>
        <v>Social support</v>
      </c>
      <c r="C2242" s="163"/>
      <c r="D2242" s="163" t="str">
        <f>D2241</f>
        <v>MOSSFears</v>
      </c>
      <c r="E2242" s="162"/>
      <c r="F2242" s="136"/>
      <c r="G2242" s="132"/>
      <c r="H2242" s="132" t="s">
        <v>187</v>
      </c>
      <c r="I2242" s="133"/>
      <c r="J2242" s="8">
        <v>1</v>
      </c>
      <c r="K2242" s="5" t="s">
        <v>315</v>
      </c>
      <c r="L2242" s="138"/>
      <c r="M2242" s="138"/>
    </row>
    <row r="2243" spans="1:13">
      <c r="A2243" s="163" t="str">
        <f>A2242</f>
        <v>Needs and Support</v>
      </c>
      <c r="B2243" s="163" t="str">
        <f>B2242</f>
        <v>Social support</v>
      </c>
      <c r="C2243" s="163"/>
      <c r="D2243" s="163" t="str">
        <f>D2242</f>
        <v>MOSSFears</v>
      </c>
      <c r="E2243" s="162"/>
      <c r="F2243" s="136"/>
      <c r="G2243" s="132"/>
      <c r="H2243" s="132" t="s">
        <v>187</v>
      </c>
      <c r="I2243" s="133"/>
      <c r="J2243" s="8">
        <v>2</v>
      </c>
      <c r="K2243" s="5" t="s">
        <v>316</v>
      </c>
      <c r="L2243" s="139"/>
      <c r="M2243" s="139"/>
    </row>
    <row r="2244" spans="1:13" ht="14.65" customHeight="1">
      <c r="A2244" s="163" t="s">
        <v>2251</v>
      </c>
      <c r="B2244" s="163" t="s">
        <v>2335</v>
      </c>
      <c r="C2244" s="163" t="s">
        <v>2336</v>
      </c>
      <c r="D2244" s="163" t="s">
        <v>2343</v>
      </c>
      <c r="E2244" s="162" t="s">
        <v>2344</v>
      </c>
      <c r="F2244" s="136"/>
      <c r="G2244" s="132" t="s">
        <v>187</v>
      </c>
      <c r="H2244" s="132" t="s">
        <v>187</v>
      </c>
      <c r="I2244" s="133" t="s">
        <v>188</v>
      </c>
      <c r="J2244" s="8">
        <v>0</v>
      </c>
      <c r="K2244" s="5" t="s">
        <v>314</v>
      </c>
      <c r="L2244" s="137"/>
      <c r="M2244" s="137"/>
    </row>
    <row r="2245" spans="1:13">
      <c r="A2245" s="163" t="str">
        <f>A2244</f>
        <v>Needs and Support</v>
      </c>
      <c r="B2245" s="163" t="str">
        <f>B2244</f>
        <v>Social support</v>
      </c>
      <c r="C2245" s="163"/>
      <c r="D2245" s="163" t="str">
        <f>D2244</f>
        <v>MOSSProblems</v>
      </c>
      <c r="E2245" s="162"/>
      <c r="F2245" s="136"/>
      <c r="G2245" s="132"/>
      <c r="H2245" s="132" t="s">
        <v>187</v>
      </c>
      <c r="I2245" s="133"/>
      <c r="J2245" s="8">
        <v>1</v>
      </c>
      <c r="K2245" s="5" t="s">
        <v>315</v>
      </c>
      <c r="L2245" s="138"/>
      <c r="M2245" s="138"/>
    </row>
    <row r="2246" spans="1:13">
      <c r="A2246" s="163" t="str">
        <f>A2245</f>
        <v>Needs and Support</v>
      </c>
      <c r="B2246" s="163" t="str">
        <f>B2245</f>
        <v>Social support</v>
      </c>
      <c r="C2246" s="163"/>
      <c r="D2246" s="163" t="str">
        <f>D2245</f>
        <v>MOSSProblems</v>
      </c>
      <c r="E2246" s="162"/>
      <c r="F2246" s="136"/>
      <c r="G2246" s="132"/>
      <c r="H2246" s="132" t="s">
        <v>187</v>
      </c>
      <c r="I2246" s="133"/>
      <c r="J2246" s="8">
        <v>2</v>
      </c>
      <c r="K2246" s="5" t="s">
        <v>316</v>
      </c>
      <c r="L2246" s="139"/>
      <c r="M2246" s="139"/>
    </row>
    <row r="2247" spans="1:13" ht="14.65" customHeight="1">
      <c r="A2247" s="163" t="s">
        <v>2251</v>
      </c>
      <c r="B2247" s="163" t="s">
        <v>2335</v>
      </c>
      <c r="C2247" s="163" t="s">
        <v>2336</v>
      </c>
      <c r="D2247" s="163" t="s">
        <v>2345</v>
      </c>
      <c r="E2247" s="162" t="s">
        <v>2346</v>
      </c>
      <c r="F2247" s="136"/>
      <c r="G2247" s="132" t="s">
        <v>187</v>
      </c>
      <c r="H2247" s="132" t="s">
        <v>187</v>
      </c>
      <c r="I2247" s="133" t="s">
        <v>188</v>
      </c>
      <c r="J2247" s="8">
        <v>0</v>
      </c>
      <c r="K2247" s="5" t="s">
        <v>314</v>
      </c>
      <c r="L2247" s="137"/>
      <c r="M2247" s="137"/>
    </row>
    <row r="2248" spans="1:13">
      <c r="A2248" s="163" t="str">
        <f>A2247</f>
        <v>Needs and Support</v>
      </c>
      <c r="B2248" s="163" t="str">
        <f>B2247</f>
        <v>Social support</v>
      </c>
      <c r="C2248" s="163"/>
      <c r="D2248" s="163" t="str">
        <f>D2247</f>
        <v>MOSSBedRidden</v>
      </c>
      <c r="E2248" s="162"/>
      <c r="F2248" s="136"/>
      <c r="G2248" s="132"/>
      <c r="H2248" s="132" t="s">
        <v>187</v>
      </c>
      <c r="I2248" s="133"/>
      <c r="J2248" s="8">
        <v>1</v>
      </c>
      <c r="K2248" s="5" t="s">
        <v>315</v>
      </c>
      <c r="L2248" s="138"/>
      <c r="M2248" s="138"/>
    </row>
    <row r="2249" spans="1:13">
      <c r="A2249" s="163" t="str">
        <f>A2248</f>
        <v>Needs and Support</v>
      </c>
      <c r="B2249" s="163" t="str">
        <f>B2248</f>
        <v>Social support</v>
      </c>
      <c r="C2249" s="163"/>
      <c r="D2249" s="163" t="str">
        <f>D2248</f>
        <v>MOSSBedRidden</v>
      </c>
      <c r="E2249" s="162"/>
      <c r="F2249" s="136"/>
      <c r="G2249" s="132"/>
      <c r="H2249" s="132" t="s">
        <v>187</v>
      </c>
      <c r="I2249" s="133"/>
      <c r="J2249" s="8">
        <v>2</v>
      </c>
      <c r="K2249" s="5" t="s">
        <v>316</v>
      </c>
      <c r="L2249" s="139"/>
      <c r="M2249" s="139"/>
    </row>
    <row r="2250" spans="1:13" ht="14.65" customHeight="1">
      <c r="A2250" s="163" t="s">
        <v>2251</v>
      </c>
      <c r="B2250" s="163" t="s">
        <v>2335</v>
      </c>
      <c r="C2250" s="163" t="s">
        <v>2336</v>
      </c>
      <c r="D2250" s="163" t="s">
        <v>2347</v>
      </c>
      <c r="E2250" s="162" t="s">
        <v>2348</v>
      </c>
      <c r="F2250" s="136"/>
      <c r="G2250" s="132" t="s">
        <v>187</v>
      </c>
      <c r="H2250" s="132" t="s">
        <v>187</v>
      </c>
      <c r="I2250" s="133" t="s">
        <v>188</v>
      </c>
      <c r="J2250" s="8">
        <v>0</v>
      </c>
      <c r="K2250" s="5" t="s">
        <v>314</v>
      </c>
      <c r="L2250" s="137"/>
      <c r="M2250" s="137"/>
    </row>
    <row r="2251" spans="1:13">
      <c r="A2251" s="163" t="str">
        <f>A2250</f>
        <v>Needs and Support</v>
      </c>
      <c r="B2251" s="163" t="str">
        <f>B2250</f>
        <v>Social support</v>
      </c>
      <c r="C2251" s="163"/>
      <c r="D2251" s="163" t="str">
        <f>D2250</f>
        <v>MOSSDoctor</v>
      </c>
      <c r="E2251" s="162"/>
      <c r="F2251" s="136"/>
      <c r="G2251" s="132"/>
      <c r="H2251" s="132" t="s">
        <v>187</v>
      </c>
      <c r="I2251" s="133"/>
      <c r="J2251" s="8">
        <v>1</v>
      </c>
      <c r="K2251" s="5" t="s">
        <v>315</v>
      </c>
      <c r="L2251" s="138"/>
      <c r="M2251" s="138"/>
    </row>
    <row r="2252" spans="1:13">
      <c r="A2252" s="163" t="str">
        <f>A2251</f>
        <v>Needs and Support</v>
      </c>
      <c r="B2252" s="163" t="str">
        <f>B2251</f>
        <v>Social support</v>
      </c>
      <c r="C2252" s="163"/>
      <c r="D2252" s="163" t="str">
        <f>D2251</f>
        <v>MOSSDoctor</v>
      </c>
      <c r="E2252" s="162"/>
      <c r="F2252" s="136"/>
      <c r="G2252" s="132"/>
      <c r="H2252" s="132" t="s">
        <v>187</v>
      </c>
      <c r="I2252" s="133"/>
      <c r="J2252" s="8">
        <v>2</v>
      </c>
      <c r="K2252" s="5" t="s">
        <v>316</v>
      </c>
      <c r="L2252" s="139"/>
      <c r="M2252" s="139"/>
    </row>
    <row r="2253" spans="1:13" ht="14.65" customHeight="1">
      <c r="A2253" s="163" t="s">
        <v>2251</v>
      </c>
      <c r="B2253" s="163" t="s">
        <v>2335</v>
      </c>
      <c r="C2253" s="163" t="s">
        <v>2336</v>
      </c>
      <c r="D2253" s="163" t="s">
        <v>2349</v>
      </c>
      <c r="E2253" s="162" t="s">
        <v>2350</v>
      </c>
      <c r="F2253" s="136"/>
      <c r="G2253" s="132" t="s">
        <v>187</v>
      </c>
      <c r="H2253" s="132" t="s">
        <v>187</v>
      </c>
      <c r="I2253" s="133" t="s">
        <v>188</v>
      </c>
      <c r="J2253" s="8">
        <v>0</v>
      </c>
      <c r="K2253" s="5" t="s">
        <v>314</v>
      </c>
      <c r="L2253" s="137"/>
      <c r="M2253" s="137"/>
    </row>
    <row r="2254" spans="1:13">
      <c r="A2254" s="163" t="str">
        <f>A2253</f>
        <v>Needs and Support</v>
      </c>
      <c r="B2254" s="163" t="str">
        <f>B2253</f>
        <v>Social support</v>
      </c>
      <c r="C2254" s="163"/>
      <c r="D2254" s="163" t="str">
        <f>D2253</f>
        <v>MOSSMeals</v>
      </c>
      <c r="E2254" s="162"/>
      <c r="F2254" s="136"/>
      <c r="G2254" s="132"/>
      <c r="H2254" s="132" t="s">
        <v>187</v>
      </c>
      <c r="I2254" s="133"/>
      <c r="J2254" s="8">
        <v>1</v>
      </c>
      <c r="K2254" s="5" t="s">
        <v>315</v>
      </c>
      <c r="L2254" s="138"/>
      <c r="M2254" s="138"/>
    </row>
    <row r="2255" spans="1:13">
      <c r="A2255" s="163" t="str">
        <f>A2254</f>
        <v>Needs and Support</v>
      </c>
      <c r="B2255" s="163" t="str">
        <f>B2254</f>
        <v>Social support</v>
      </c>
      <c r="C2255" s="163"/>
      <c r="D2255" s="163" t="str">
        <f>D2254</f>
        <v>MOSSMeals</v>
      </c>
      <c r="E2255" s="162"/>
      <c r="F2255" s="136"/>
      <c r="G2255" s="132"/>
      <c r="H2255" s="132" t="s">
        <v>187</v>
      </c>
      <c r="I2255" s="133"/>
      <c r="J2255" s="8">
        <v>2</v>
      </c>
      <c r="K2255" s="5" t="s">
        <v>316</v>
      </c>
      <c r="L2255" s="139"/>
      <c r="M2255" s="139"/>
    </row>
    <row r="2256" spans="1:13" ht="14.65" customHeight="1">
      <c r="A2256" s="163" t="s">
        <v>2251</v>
      </c>
      <c r="B2256" s="163" t="s">
        <v>2335</v>
      </c>
      <c r="C2256" s="163"/>
      <c r="D2256" s="163" t="s">
        <v>2351</v>
      </c>
      <c r="E2256" s="162" t="s">
        <v>2352</v>
      </c>
      <c r="F2256" s="136"/>
      <c r="G2256" s="134" t="s">
        <v>2353</v>
      </c>
      <c r="H2256" s="134" t="s">
        <v>187</v>
      </c>
      <c r="I2256" s="133" t="s">
        <v>188</v>
      </c>
      <c r="J2256" s="8">
        <v>1</v>
      </c>
      <c r="K2256" s="5" t="s">
        <v>2354</v>
      </c>
      <c r="L2256" s="137"/>
      <c r="M2256" s="137"/>
    </row>
    <row r="2257" spans="1:13">
      <c r="A2257" s="163" t="str">
        <f t="shared" ref="A2257:A2262" si="212">A2256</f>
        <v>Needs and Support</v>
      </c>
      <c r="B2257" s="163" t="str">
        <f t="shared" ref="B2257:B2262" si="213">B2256</f>
        <v>Social support</v>
      </c>
      <c r="C2257" s="163"/>
      <c r="D2257" s="163" t="str">
        <f t="shared" ref="D2257:D2262" si="214">D2256</f>
        <v>SupportWho</v>
      </c>
      <c r="E2257" s="162"/>
      <c r="F2257" s="136"/>
      <c r="G2257" s="134"/>
      <c r="H2257" s="134" t="s">
        <v>187</v>
      </c>
      <c r="I2257" s="133"/>
      <c r="J2257" s="8">
        <v>2</v>
      </c>
      <c r="K2257" s="5" t="s">
        <v>2173</v>
      </c>
      <c r="L2257" s="138"/>
      <c r="M2257" s="138"/>
    </row>
    <row r="2258" spans="1:13">
      <c r="A2258" s="163" t="str">
        <f t="shared" si="212"/>
        <v>Needs and Support</v>
      </c>
      <c r="B2258" s="163" t="str">
        <f t="shared" si="213"/>
        <v>Social support</v>
      </c>
      <c r="C2258" s="163"/>
      <c r="D2258" s="163" t="str">
        <f t="shared" si="214"/>
        <v>SupportWho</v>
      </c>
      <c r="E2258" s="162"/>
      <c r="F2258" s="136"/>
      <c r="G2258" s="134"/>
      <c r="H2258" s="134" t="s">
        <v>187</v>
      </c>
      <c r="I2258" s="133"/>
      <c r="J2258" s="8">
        <v>3</v>
      </c>
      <c r="K2258" s="5" t="s">
        <v>2355</v>
      </c>
      <c r="L2258" s="138"/>
      <c r="M2258" s="138"/>
    </row>
    <row r="2259" spans="1:13">
      <c r="A2259" s="163" t="str">
        <f t="shared" si="212"/>
        <v>Needs and Support</v>
      </c>
      <c r="B2259" s="163" t="str">
        <f t="shared" si="213"/>
        <v>Social support</v>
      </c>
      <c r="C2259" s="163"/>
      <c r="D2259" s="163" t="str">
        <f t="shared" si="214"/>
        <v>SupportWho</v>
      </c>
      <c r="E2259" s="162"/>
      <c r="F2259" s="136"/>
      <c r="G2259" s="134"/>
      <c r="H2259" s="134" t="s">
        <v>187</v>
      </c>
      <c r="I2259" s="133"/>
      <c r="J2259" s="8">
        <v>4</v>
      </c>
      <c r="K2259" s="5" t="s">
        <v>2356</v>
      </c>
      <c r="L2259" s="138"/>
      <c r="M2259" s="138"/>
    </row>
    <row r="2260" spans="1:13">
      <c r="A2260" s="163" t="str">
        <f t="shared" si="212"/>
        <v>Needs and Support</v>
      </c>
      <c r="B2260" s="163" t="str">
        <f t="shared" si="213"/>
        <v>Social support</v>
      </c>
      <c r="C2260" s="163"/>
      <c r="D2260" s="163" t="str">
        <f t="shared" si="214"/>
        <v>SupportWho</v>
      </c>
      <c r="E2260" s="162"/>
      <c r="F2260" s="136"/>
      <c r="G2260" s="134"/>
      <c r="H2260" s="134" t="s">
        <v>187</v>
      </c>
      <c r="I2260" s="133"/>
      <c r="J2260" s="8">
        <v>5</v>
      </c>
      <c r="K2260" s="5" t="s">
        <v>2357</v>
      </c>
      <c r="L2260" s="138"/>
      <c r="M2260" s="138"/>
    </row>
    <row r="2261" spans="1:13">
      <c r="A2261" s="163" t="str">
        <f t="shared" si="212"/>
        <v>Needs and Support</v>
      </c>
      <c r="B2261" s="163" t="str">
        <f t="shared" si="213"/>
        <v>Social support</v>
      </c>
      <c r="C2261" s="163"/>
      <c r="D2261" s="163" t="str">
        <f t="shared" si="214"/>
        <v>SupportWho</v>
      </c>
      <c r="E2261" s="162"/>
      <c r="F2261" s="136"/>
      <c r="G2261" s="134"/>
      <c r="H2261" s="134" t="s">
        <v>187</v>
      </c>
      <c r="I2261" s="133"/>
      <c r="J2261" s="8">
        <v>6</v>
      </c>
      <c r="K2261" s="5" t="s">
        <v>2358</v>
      </c>
      <c r="L2261" s="138"/>
      <c r="M2261" s="138"/>
    </row>
    <row r="2262" spans="1:13">
      <c r="A2262" s="163" t="str">
        <f t="shared" si="212"/>
        <v>Needs and Support</v>
      </c>
      <c r="B2262" s="163" t="str">
        <f t="shared" si="213"/>
        <v>Social support</v>
      </c>
      <c r="C2262" s="163"/>
      <c r="D2262" s="163" t="str">
        <f t="shared" si="214"/>
        <v>SupportWho</v>
      </c>
      <c r="E2262" s="162"/>
      <c r="F2262" s="136"/>
      <c r="G2262" s="134"/>
      <c r="H2262" s="134" t="s">
        <v>187</v>
      </c>
      <c r="I2262" s="133"/>
      <c r="J2262" s="8">
        <v>7</v>
      </c>
      <c r="K2262" s="5" t="s">
        <v>324</v>
      </c>
      <c r="L2262" s="139"/>
      <c r="M2262" s="139"/>
    </row>
    <row r="2263" spans="1:13" ht="27.6">
      <c r="A2263" s="5" t="s">
        <v>2251</v>
      </c>
      <c r="B2263" s="5" t="s">
        <v>2335</v>
      </c>
      <c r="C2263" s="5"/>
      <c r="D2263" s="5" t="s">
        <v>2359</v>
      </c>
      <c r="E2263" s="50" t="s">
        <v>2360</v>
      </c>
      <c r="F2263" s="26"/>
      <c r="G2263" s="35" t="s">
        <v>205</v>
      </c>
      <c r="H2263" s="35" t="s">
        <v>205</v>
      </c>
      <c r="I2263" s="8" t="s">
        <v>252</v>
      </c>
      <c r="J2263" s="8" t="s">
        <v>201</v>
      </c>
      <c r="K2263" s="5" t="s">
        <v>201</v>
      </c>
      <c r="L2263" s="91"/>
      <c r="M2263" s="91"/>
    </row>
    <row r="2264" spans="1:13" ht="14.85" customHeight="1">
      <c r="A2264" s="163" t="s">
        <v>2251</v>
      </c>
      <c r="B2264" s="163" t="s">
        <v>2361</v>
      </c>
      <c r="C2264" s="163" t="s">
        <v>2362</v>
      </c>
      <c r="D2264" s="163" t="s">
        <v>2363</v>
      </c>
      <c r="E2264" s="162" t="s">
        <v>2364</v>
      </c>
      <c r="F2264" s="136"/>
      <c r="G2264" s="132" t="s">
        <v>187</v>
      </c>
      <c r="H2264" s="132" t="s">
        <v>187</v>
      </c>
      <c r="I2264" s="133" t="s">
        <v>188</v>
      </c>
      <c r="J2264" s="8">
        <v>0</v>
      </c>
      <c r="K2264" s="5" t="s">
        <v>314</v>
      </c>
      <c r="L2264" s="137"/>
      <c r="M2264" s="137"/>
    </row>
    <row r="2265" spans="1:13">
      <c r="A2265" s="163" t="str">
        <f t="shared" ref="A2265:B2268" si="215">A2264</f>
        <v>Needs and Support</v>
      </c>
      <c r="B2265" s="163" t="str">
        <f t="shared" si="215"/>
        <v>Parenting and home environment</v>
      </c>
      <c r="C2265" s="163" t="s">
        <v>2365</v>
      </c>
      <c r="D2265" s="163" t="str">
        <f>D2264</f>
        <v>APQPosSayWell</v>
      </c>
      <c r="E2265" s="162"/>
      <c r="F2265" s="136"/>
      <c r="G2265" s="132"/>
      <c r="H2265" s="132" t="s">
        <v>187</v>
      </c>
      <c r="I2265" s="133"/>
      <c r="J2265" s="8">
        <v>1</v>
      </c>
      <c r="K2265" s="5" t="s">
        <v>2366</v>
      </c>
      <c r="L2265" s="138"/>
      <c r="M2265" s="138"/>
    </row>
    <row r="2266" spans="1:13">
      <c r="A2266" s="163" t="str">
        <f t="shared" si="215"/>
        <v>Needs and Support</v>
      </c>
      <c r="B2266" s="163" t="str">
        <f t="shared" si="215"/>
        <v>Parenting and home environment</v>
      </c>
      <c r="C2266" s="163" t="s">
        <v>2365</v>
      </c>
      <c r="D2266" s="163" t="str">
        <f>D2265</f>
        <v>APQPosSayWell</v>
      </c>
      <c r="E2266" s="162"/>
      <c r="F2266" s="136"/>
      <c r="G2266" s="132"/>
      <c r="H2266" s="132" t="s">
        <v>187</v>
      </c>
      <c r="I2266" s="133"/>
      <c r="J2266" s="8">
        <v>2</v>
      </c>
      <c r="K2266" s="5" t="s">
        <v>315</v>
      </c>
      <c r="L2266" s="138"/>
      <c r="M2266" s="138"/>
    </row>
    <row r="2267" spans="1:13">
      <c r="A2267" s="163" t="str">
        <f t="shared" si="215"/>
        <v>Needs and Support</v>
      </c>
      <c r="B2267" s="163" t="str">
        <f t="shared" si="215"/>
        <v>Parenting and home environment</v>
      </c>
      <c r="C2267" s="163" t="s">
        <v>2365</v>
      </c>
      <c r="D2267" s="163" t="str">
        <f>D2266</f>
        <v>APQPosSayWell</v>
      </c>
      <c r="E2267" s="162"/>
      <c r="F2267" s="136"/>
      <c r="G2267" s="132"/>
      <c r="H2267" s="132" t="s">
        <v>187</v>
      </c>
      <c r="I2267" s="133"/>
      <c r="J2267" s="8">
        <v>3</v>
      </c>
      <c r="K2267" s="5" t="s">
        <v>383</v>
      </c>
      <c r="L2267" s="138"/>
      <c r="M2267" s="138"/>
    </row>
    <row r="2268" spans="1:13">
      <c r="A2268" s="163" t="str">
        <f t="shared" si="215"/>
        <v>Needs and Support</v>
      </c>
      <c r="B2268" s="163" t="str">
        <f t="shared" si="215"/>
        <v>Parenting and home environment</v>
      </c>
      <c r="C2268" s="163" t="s">
        <v>2365</v>
      </c>
      <c r="D2268" s="163" t="str">
        <f>D2267</f>
        <v>APQPosSayWell</v>
      </c>
      <c r="E2268" s="162"/>
      <c r="F2268" s="136"/>
      <c r="G2268" s="132"/>
      <c r="H2268" s="132" t="s">
        <v>187</v>
      </c>
      <c r="I2268" s="133"/>
      <c r="J2268" s="8">
        <v>4</v>
      </c>
      <c r="K2268" s="5" t="s">
        <v>316</v>
      </c>
      <c r="L2268" s="139"/>
      <c r="M2268" s="139"/>
    </row>
    <row r="2269" spans="1:13" ht="14.85" customHeight="1">
      <c r="A2269" s="163" t="s">
        <v>2251</v>
      </c>
      <c r="B2269" s="163" t="s">
        <v>2361</v>
      </c>
      <c r="C2269" s="163" t="s">
        <v>2362</v>
      </c>
      <c r="D2269" s="163" t="s">
        <v>2367</v>
      </c>
      <c r="E2269" s="162" t="s">
        <v>2368</v>
      </c>
      <c r="F2269" s="136"/>
      <c r="G2269" s="132" t="s">
        <v>187</v>
      </c>
      <c r="H2269" s="132" t="s">
        <v>187</v>
      </c>
      <c r="I2269" s="133" t="s">
        <v>188</v>
      </c>
      <c r="J2269" s="8">
        <v>0</v>
      </c>
      <c r="K2269" s="5" t="s">
        <v>314</v>
      </c>
      <c r="L2269" s="137"/>
      <c r="M2269" s="137"/>
    </row>
    <row r="2270" spans="1:13">
      <c r="A2270" s="163" t="str">
        <f t="shared" ref="A2270:B2273" si="216">A2269</f>
        <v>Needs and Support</v>
      </c>
      <c r="B2270" s="163" t="str">
        <f t="shared" si="216"/>
        <v>Parenting and home environment</v>
      </c>
      <c r="C2270" s="163" t="s">
        <v>2365</v>
      </c>
      <c r="D2270" s="163" t="str">
        <f>D2269</f>
        <v>APQPosCompliments</v>
      </c>
      <c r="E2270" s="162"/>
      <c r="F2270" s="136"/>
      <c r="G2270" s="132"/>
      <c r="H2270" s="132" t="s">
        <v>187</v>
      </c>
      <c r="I2270" s="133"/>
      <c r="J2270" s="8">
        <v>1</v>
      </c>
      <c r="K2270" s="5" t="s">
        <v>2366</v>
      </c>
      <c r="L2270" s="138"/>
      <c r="M2270" s="138"/>
    </row>
    <row r="2271" spans="1:13">
      <c r="A2271" s="163" t="str">
        <f t="shared" si="216"/>
        <v>Needs and Support</v>
      </c>
      <c r="B2271" s="163" t="str">
        <f t="shared" si="216"/>
        <v>Parenting and home environment</v>
      </c>
      <c r="C2271" s="163" t="s">
        <v>2365</v>
      </c>
      <c r="D2271" s="163" t="str">
        <f>D2270</f>
        <v>APQPosCompliments</v>
      </c>
      <c r="E2271" s="162"/>
      <c r="F2271" s="136"/>
      <c r="G2271" s="132"/>
      <c r="H2271" s="132" t="s">
        <v>187</v>
      </c>
      <c r="I2271" s="133"/>
      <c r="J2271" s="8">
        <v>2</v>
      </c>
      <c r="K2271" s="5" t="s">
        <v>315</v>
      </c>
      <c r="L2271" s="138"/>
      <c r="M2271" s="138"/>
    </row>
    <row r="2272" spans="1:13">
      <c r="A2272" s="163" t="str">
        <f t="shared" si="216"/>
        <v>Needs and Support</v>
      </c>
      <c r="B2272" s="163" t="str">
        <f t="shared" si="216"/>
        <v>Parenting and home environment</v>
      </c>
      <c r="C2272" s="163" t="s">
        <v>2365</v>
      </c>
      <c r="D2272" s="163" t="str">
        <f>D2271</f>
        <v>APQPosCompliments</v>
      </c>
      <c r="E2272" s="162"/>
      <c r="F2272" s="136"/>
      <c r="G2272" s="132"/>
      <c r="H2272" s="132" t="s">
        <v>187</v>
      </c>
      <c r="I2272" s="133"/>
      <c r="J2272" s="8">
        <v>3</v>
      </c>
      <c r="K2272" s="5" t="s">
        <v>383</v>
      </c>
      <c r="L2272" s="138"/>
      <c r="M2272" s="138"/>
    </row>
    <row r="2273" spans="1:13">
      <c r="A2273" s="163" t="str">
        <f t="shared" si="216"/>
        <v>Needs and Support</v>
      </c>
      <c r="B2273" s="163" t="str">
        <f t="shared" si="216"/>
        <v>Parenting and home environment</v>
      </c>
      <c r="C2273" s="163" t="s">
        <v>2365</v>
      </c>
      <c r="D2273" s="163" t="str">
        <f>D2272</f>
        <v>APQPosCompliments</v>
      </c>
      <c r="E2273" s="162"/>
      <c r="F2273" s="136"/>
      <c r="G2273" s="132"/>
      <c r="H2273" s="132" t="s">
        <v>187</v>
      </c>
      <c r="I2273" s="133"/>
      <c r="J2273" s="8">
        <v>4</v>
      </c>
      <c r="K2273" s="5" t="s">
        <v>316</v>
      </c>
      <c r="L2273" s="139"/>
      <c r="M2273" s="139"/>
    </row>
    <row r="2274" spans="1:13" ht="14.85" customHeight="1">
      <c r="A2274" s="163" t="s">
        <v>2251</v>
      </c>
      <c r="B2274" s="163" t="s">
        <v>2361</v>
      </c>
      <c r="C2274" s="163" t="s">
        <v>2362</v>
      </c>
      <c r="D2274" s="163" t="s">
        <v>2369</v>
      </c>
      <c r="E2274" s="162" t="s">
        <v>2370</v>
      </c>
      <c r="F2274" s="136"/>
      <c r="G2274" s="132" t="s">
        <v>187</v>
      </c>
      <c r="H2274" s="132" t="s">
        <v>187</v>
      </c>
      <c r="I2274" s="133" t="s">
        <v>188</v>
      </c>
      <c r="J2274" s="8">
        <v>0</v>
      </c>
      <c r="K2274" s="5" t="s">
        <v>314</v>
      </c>
      <c r="L2274" s="137"/>
      <c r="M2274" s="137"/>
    </row>
    <row r="2275" spans="1:13">
      <c r="A2275" s="163" t="str">
        <f t="shared" ref="A2275:B2278" si="217">A2274</f>
        <v>Needs and Support</v>
      </c>
      <c r="B2275" s="163" t="str">
        <f t="shared" si="217"/>
        <v>Parenting and home environment</v>
      </c>
      <c r="C2275" s="163" t="s">
        <v>2365</v>
      </c>
      <c r="D2275" s="163" t="str">
        <f>D2274</f>
        <v>APQPosPraise</v>
      </c>
      <c r="E2275" s="162"/>
      <c r="F2275" s="136"/>
      <c r="G2275" s="132"/>
      <c r="H2275" s="132" t="s">
        <v>187</v>
      </c>
      <c r="I2275" s="133"/>
      <c r="J2275" s="8">
        <v>1</v>
      </c>
      <c r="K2275" s="5" t="s">
        <v>2366</v>
      </c>
      <c r="L2275" s="138"/>
      <c r="M2275" s="138"/>
    </row>
    <row r="2276" spans="1:13">
      <c r="A2276" s="163" t="str">
        <f t="shared" si="217"/>
        <v>Needs and Support</v>
      </c>
      <c r="B2276" s="163" t="str">
        <f t="shared" si="217"/>
        <v>Parenting and home environment</v>
      </c>
      <c r="C2276" s="163" t="s">
        <v>2365</v>
      </c>
      <c r="D2276" s="163" t="str">
        <f>D2275</f>
        <v>APQPosPraise</v>
      </c>
      <c r="E2276" s="162"/>
      <c r="F2276" s="136"/>
      <c r="G2276" s="132"/>
      <c r="H2276" s="132" t="s">
        <v>187</v>
      </c>
      <c r="I2276" s="133"/>
      <c r="J2276" s="8">
        <v>2</v>
      </c>
      <c r="K2276" s="5" t="s">
        <v>315</v>
      </c>
      <c r="L2276" s="138"/>
      <c r="M2276" s="138"/>
    </row>
    <row r="2277" spans="1:13">
      <c r="A2277" s="163" t="str">
        <f t="shared" si="217"/>
        <v>Needs and Support</v>
      </c>
      <c r="B2277" s="163" t="str">
        <f t="shared" si="217"/>
        <v>Parenting and home environment</v>
      </c>
      <c r="C2277" s="163" t="s">
        <v>2365</v>
      </c>
      <c r="D2277" s="163" t="str">
        <f>D2276</f>
        <v>APQPosPraise</v>
      </c>
      <c r="E2277" s="162"/>
      <c r="F2277" s="136"/>
      <c r="G2277" s="132"/>
      <c r="H2277" s="132" t="s">
        <v>187</v>
      </c>
      <c r="I2277" s="133"/>
      <c r="J2277" s="8">
        <v>3</v>
      </c>
      <c r="K2277" s="5" t="s">
        <v>383</v>
      </c>
      <c r="L2277" s="138"/>
      <c r="M2277" s="138"/>
    </row>
    <row r="2278" spans="1:13">
      <c r="A2278" s="163" t="str">
        <f t="shared" si="217"/>
        <v>Needs and Support</v>
      </c>
      <c r="B2278" s="163" t="str">
        <f t="shared" si="217"/>
        <v>Parenting and home environment</v>
      </c>
      <c r="C2278" s="163" t="s">
        <v>2365</v>
      </c>
      <c r="D2278" s="163" t="str">
        <f>D2277</f>
        <v>APQPosPraise</v>
      </c>
      <c r="E2278" s="162"/>
      <c r="F2278" s="136"/>
      <c r="G2278" s="132"/>
      <c r="H2278" s="132" t="s">
        <v>187</v>
      </c>
      <c r="I2278" s="133"/>
      <c r="J2278" s="8">
        <v>4</v>
      </c>
      <c r="K2278" s="5" t="s">
        <v>316</v>
      </c>
      <c r="L2278" s="139"/>
      <c r="M2278" s="139"/>
    </row>
    <row r="2279" spans="1:13" ht="14.85" customHeight="1">
      <c r="A2279" s="163" t="s">
        <v>2251</v>
      </c>
      <c r="B2279" s="163" t="s">
        <v>2361</v>
      </c>
      <c r="C2279" s="163" t="s">
        <v>2362</v>
      </c>
      <c r="D2279" s="163" t="s">
        <v>2371</v>
      </c>
      <c r="E2279" s="162" t="s">
        <v>2372</v>
      </c>
      <c r="F2279" s="136"/>
      <c r="G2279" s="132" t="s">
        <v>187</v>
      </c>
      <c r="H2279" s="132" t="s">
        <v>187</v>
      </c>
      <c r="I2279" s="133" t="s">
        <v>188</v>
      </c>
      <c r="J2279" s="8">
        <v>0</v>
      </c>
      <c r="K2279" s="5" t="s">
        <v>314</v>
      </c>
      <c r="L2279" s="137"/>
      <c r="M2279" s="137"/>
    </row>
    <row r="2280" spans="1:13">
      <c r="A2280" s="163" t="str">
        <f t="shared" ref="A2280:B2283" si="218">A2279</f>
        <v>Needs and Support</v>
      </c>
      <c r="B2280" s="163" t="str">
        <f t="shared" si="218"/>
        <v>Parenting and home environment</v>
      </c>
      <c r="C2280" s="163" t="s">
        <v>2365</v>
      </c>
      <c r="D2280" s="163" t="str">
        <f>D2279</f>
        <v>APQPosHelp</v>
      </c>
      <c r="E2280" s="162"/>
      <c r="F2280" s="136"/>
      <c r="G2280" s="132"/>
      <c r="H2280" s="132" t="s">
        <v>187</v>
      </c>
      <c r="I2280" s="133"/>
      <c r="J2280" s="8">
        <v>1</v>
      </c>
      <c r="K2280" s="5" t="s">
        <v>2366</v>
      </c>
      <c r="L2280" s="138"/>
      <c r="M2280" s="138"/>
    </row>
    <row r="2281" spans="1:13">
      <c r="A2281" s="163" t="str">
        <f t="shared" si="218"/>
        <v>Needs and Support</v>
      </c>
      <c r="B2281" s="163" t="str">
        <f t="shared" si="218"/>
        <v>Parenting and home environment</v>
      </c>
      <c r="C2281" s="163" t="s">
        <v>2365</v>
      </c>
      <c r="D2281" s="163" t="str">
        <f>D2280</f>
        <v>APQPosHelp</v>
      </c>
      <c r="E2281" s="162"/>
      <c r="F2281" s="136"/>
      <c r="G2281" s="132"/>
      <c r="H2281" s="132" t="s">
        <v>187</v>
      </c>
      <c r="I2281" s="133"/>
      <c r="J2281" s="8">
        <v>2</v>
      </c>
      <c r="K2281" s="5" t="s">
        <v>315</v>
      </c>
      <c r="L2281" s="138"/>
      <c r="M2281" s="138"/>
    </row>
    <row r="2282" spans="1:13">
      <c r="A2282" s="163" t="str">
        <f t="shared" si="218"/>
        <v>Needs and Support</v>
      </c>
      <c r="B2282" s="163" t="str">
        <f t="shared" si="218"/>
        <v>Parenting and home environment</v>
      </c>
      <c r="C2282" s="163" t="s">
        <v>2365</v>
      </c>
      <c r="D2282" s="163" t="str">
        <f>D2281</f>
        <v>APQPosHelp</v>
      </c>
      <c r="E2282" s="162"/>
      <c r="F2282" s="136"/>
      <c r="G2282" s="132"/>
      <c r="H2282" s="132" t="s">
        <v>187</v>
      </c>
      <c r="I2282" s="133"/>
      <c r="J2282" s="8">
        <v>3</v>
      </c>
      <c r="K2282" s="5" t="s">
        <v>383</v>
      </c>
      <c r="L2282" s="138"/>
      <c r="M2282" s="138"/>
    </row>
    <row r="2283" spans="1:13">
      <c r="A2283" s="163" t="str">
        <f t="shared" si="218"/>
        <v>Needs and Support</v>
      </c>
      <c r="B2283" s="163" t="str">
        <f t="shared" si="218"/>
        <v>Parenting and home environment</v>
      </c>
      <c r="C2283" s="163" t="s">
        <v>2365</v>
      </c>
      <c r="D2283" s="163" t="str">
        <f>D2282</f>
        <v>APQPosHelp</v>
      </c>
      <c r="E2283" s="162"/>
      <c r="F2283" s="136"/>
      <c r="G2283" s="132"/>
      <c r="H2283" s="132" t="s">
        <v>187</v>
      </c>
      <c r="I2283" s="133"/>
      <c r="J2283" s="8">
        <v>4</v>
      </c>
      <c r="K2283" s="5" t="s">
        <v>316</v>
      </c>
      <c r="L2283" s="139"/>
      <c r="M2283" s="139"/>
    </row>
    <row r="2284" spans="1:13" ht="14.85" customHeight="1">
      <c r="A2284" s="163" t="s">
        <v>2251</v>
      </c>
      <c r="B2284" s="163" t="s">
        <v>2361</v>
      </c>
      <c r="C2284" s="163" t="s">
        <v>2362</v>
      </c>
      <c r="D2284" s="163" t="s">
        <v>2373</v>
      </c>
      <c r="E2284" s="162" t="s">
        <v>2374</v>
      </c>
      <c r="F2284" s="136"/>
      <c r="G2284" s="132" t="s">
        <v>187</v>
      </c>
      <c r="H2284" s="132" t="s">
        <v>187</v>
      </c>
      <c r="I2284" s="133" t="s">
        <v>188</v>
      </c>
      <c r="J2284" s="8">
        <v>0</v>
      </c>
      <c r="K2284" s="5" t="s">
        <v>314</v>
      </c>
      <c r="L2284" s="137"/>
      <c r="M2284" s="137"/>
    </row>
    <row r="2285" spans="1:13">
      <c r="A2285" s="163" t="str">
        <f t="shared" ref="A2285:B2288" si="219">A2284</f>
        <v>Needs and Support</v>
      </c>
      <c r="B2285" s="163" t="str">
        <f t="shared" si="219"/>
        <v>Parenting and home environment</v>
      </c>
      <c r="C2285" s="163" t="s">
        <v>2365</v>
      </c>
      <c r="D2285" s="163" t="str">
        <f>D2284</f>
        <v>APQPosReward</v>
      </c>
      <c r="E2285" s="162"/>
      <c r="F2285" s="136"/>
      <c r="G2285" s="132"/>
      <c r="H2285" s="132" t="s">
        <v>187</v>
      </c>
      <c r="I2285" s="133"/>
      <c r="J2285" s="8">
        <v>1</v>
      </c>
      <c r="K2285" s="5" t="s">
        <v>2366</v>
      </c>
      <c r="L2285" s="138"/>
      <c r="M2285" s="138"/>
    </row>
    <row r="2286" spans="1:13">
      <c r="A2286" s="163" t="str">
        <f t="shared" si="219"/>
        <v>Needs and Support</v>
      </c>
      <c r="B2286" s="163" t="str">
        <f t="shared" si="219"/>
        <v>Parenting and home environment</v>
      </c>
      <c r="C2286" s="163" t="s">
        <v>2365</v>
      </c>
      <c r="D2286" s="163" t="str">
        <f>D2285</f>
        <v>APQPosReward</v>
      </c>
      <c r="E2286" s="162"/>
      <c r="F2286" s="136"/>
      <c r="G2286" s="132"/>
      <c r="H2286" s="132" t="s">
        <v>187</v>
      </c>
      <c r="I2286" s="133"/>
      <c r="J2286" s="8">
        <v>2</v>
      </c>
      <c r="K2286" s="5" t="s">
        <v>315</v>
      </c>
      <c r="L2286" s="138"/>
      <c r="M2286" s="138"/>
    </row>
    <row r="2287" spans="1:13">
      <c r="A2287" s="163" t="str">
        <f t="shared" si="219"/>
        <v>Needs and Support</v>
      </c>
      <c r="B2287" s="163" t="str">
        <f t="shared" si="219"/>
        <v>Parenting and home environment</v>
      </c>
      <c r="C2287" s="163" t="s">
        <v>2365</v>
      </c>
      <c r="D2287" s="163" t="str">
        <f>D2286</f>
        <v>APQPosReward</v>
      </c>
      <c r="E2287" s="162"/>
      <c r="F2287" s="136"/>
      <c r="G2287" s="132"/>
      <c r="H2287" s="132" t="s">
        <v>187</v>
      </c>
      <c r="I2287" s="133"/>
      <c r="J2287" s="8">
        <v>3</v>
      </c>
      <c r="K2287" s="5" t="s">
        <v>383</v>
      </c>
      <c r="L2287" s="138"/>
      <c r="M2287" s="138"/>
    </row>
    <row r="2288" spans="1:13">
      <c r="A2288" s="163" t="str">
        <f t="shared" si="219"/>
        <v>Needs and Support</v>
      </c>
      <c r="B2288" s="163" t="str">
        <f t="shared" si="219"/>
        <v>Parenting and home environment</v>
      </c>
      <c r="C2288" s="163" t="s">
        <v>2365</v>
      </c>
      <c r="D2288" s="163" t="str">
        <f>D2287</f>
        <v>APQPosReward</v>
      </c>
      <c r="E2288" s="162"/>
      <c r="F2288" s="136"/>
      <c r="G2288" s="132"/>
      <c r="H2288" s="132" t="s">
        <v>187</v>
      </c>
      <c r="I2288" s="133"/>
      <c r="J2288" s="8">
        <v>4</v>
      </c>
      <c r="K2288" s="5" t="s">
        <v>316</v>
      </c>
      <c r="L2288" s="139"/>
      <c r="M2288" s="139"/>
    </row>
    <row r="2289" spans="1:13" ht="14.85" customHeight="1">
      <c r="A2289" s="163" t="s">
        <v>2251</v>
      </c>
      <c r="B2289" s="163" t="s">
        <v>2361</v>
      </c>
      <c r="C2289" s="163" t="s">
        <v>2362</v>
      </c>
      <c r="D2289" s="163" t="s">
        <v>2375</v>
      </c>
      <c r="E2289" s="162" t="s">
        <v>2376</v>
      </c>
      <c r="F2289" s="136"/>
      <c r="G2289" s="132" t="s">
        <v>187</v>
      </c>
      <c r="H2289" s="132" t="s">
        <v>187</v>
      </c>
      <c r="I2289" s="133" t="s">
        <v>188</v>
      </c>
      <c r="J2289" s="8">
        <v>0</v>
      </c>
      <c r="K2289" s="5" t="s">
        <v>314</v>
      </c>
      <c r="L2289" s="137"/>
      <c r="M2289" s="137"/>
    </row>
    <row r="2290" spans="1:13">
      <c r="A2290" s="163" t="str">
        <f t="shared" ref="A2290:B2293" si="220">A2289</f>
        <v>Needs and Support</v>
      </c>
      <c r="B2290" s="163" t="str">
        <f t="shared" si="220"/>
        <v>Parenting and home environment</v>
      </c>
      <c r="C2290" s="163" t="s">
        <v>2365</v>
      </c>
      <c r="D2290" s="163" t="str">
        <f>D2289</f>
        <v>APQPosHugKiss</v>
      </c>
      <c r="E2290" s="162"/>
      <c r="F2290" s="136"/>
      <c r="G2290" s="132"/>
      <c r="H2290" s="132" t="s">
        <v>187</v>
      </c>
      <c r="I2290" s="133"/>
      <c r="J2290" s="8">
        <v>1</v>
      </c>
      <c r="K2290" s="5" t="s">
        <v>2366</v>
      </c>
      <c r="L2290" s="138"/>
      <c r="M2290" s="138"/>
    </row>
    <row r="2291" spans="1:13">
      <c r="A2291" s="163" t="str">
        <f t="shared" si="220"/>
        <v>Needs and Support</v>
      </c>
      <c r="B2291" s="163" t="str">
        <f t="shared" si="220"/>
        <v>Parenting and home environment</v>
      </c>
      <c r="C2291" s="163" t="s">
        <v>2365</v>
      </c>
      <c r="D2291" s="163" t="str">
        <f>D2290</f>
        <v>APQPosHugKiss</v>
      </c>
      <c r="E2291" s="162"/>
      <c r="F2291" s="136"/>
      <c r="G2291" s="132"/>
      <c r="H2291" s="132" t="s">
        <v>187</v>
      </c>
      <c r="I2291" s="133"/>
      <c r="J2291" s="8">
        <v>2</v>
      </c>
      <c r="K2291" s="5" t="s">
        <v>315</v>
      </c>
      <c r="L2291" s="138"/>
      <c r="M2291" s="138"/>
    </row>
    <row r="2292" spans="1:13">
      <c r="A2292" s="163" t="str">
        <f t="shared" si="220"/>
        <v>Needs and Support</v>
      </c>
      <c r="B2292" s="163" t="str">
        <f t="shared" si="220"/>
        <v>Parenting and home environment</v>
      </c>
      <c r="C2292" s="163" t="s">
        <v>2365</v>
      </c>
      <c r="D2292" s="163" t="str">
        <f>D2291</f>
        <v>APQPosHugKiss</v>
      </c>
      <c r="E2292" s="162"/>
      <c r="F2292" s="136"/>
      <c r="G2292" s="132"/>
      <c r="H2292" s="132" t="s">
        <v>187</v>
      </c>
      <c r="I2292" s="133"/>
      <c r="J2292" s="8">
        <v>3</v>
      </c>
      <c r="K2292" s="5" t="s">
        <v>383</v>
      </c>
      <c r="L2292" s="138"/>
      <c r="M2292" s="138"/>
    </row>
    <row r="2293" spans="1:13">
      <c r="A2293" s="163" t="str">
        <f t="shared" si="220"/>
        <v>Needs and Support</v>
      </c>
      <c r="B2293" s="163" t="str">
        <f t="shared" si="220"/>
        <v>Parenting and home environment</v>
      </c>
      <c r="C2293" s="163" t="s">
        <v>2365</v>
      </c>
      <c r="D2293" s="163" t="str">
        <f>D2292</f>
        <v>APQPosHugKiss</v>
      </c>
      <c r="E2293" s="162"/>
      <c r="F2293" s="136"/>
      <c r="G2293" s="132"/>
      <c r="H2293" s="132" t="s">
        <v>187</v>
      </c>
      <c r="I2293" s="133"/>
      <c r="J2293" s="8">
        <v>4</v>
      </c>
      <c r="K2293" s="5" t="s">
        <v>316</v>
      </c>
      <c r="L2293" s="139"/>
      <c r="M2293" s="139"/>
    </row>
    <row r="2294" spans="1:13" ht="14.85" customHeight="1">
      <c r="A2294" s="163" t="s">
        <v>2251</v>
      </c>
      <c r="B2294" s="163" t="s">
        <v>2361</v>
      </c>
      <c r="C2294" s="163" t="s">
        <v>2377</v>
      </c>
      <c r="D2294" s="163" t="s">
        <v>2378</v>
      </c>
      <c r="E2294" s="162" t="s">
        <v>2379</v>
      </c>
      <c r="F2294" s="136"/>
      <c r="G2294" s="132" t="s">
        <v>187</v>
      </c>
      <c r="H2294" s="132" t="s">
        <v>187</v>
      </c>
      <c r="I2294" s="133" t="s">
        <v>188</v>
      </c>
      <c r="J2294" s="8">
        <v>0</v>
      </c>
      <c r="K2294" s="5" t="s">
        <v>314</v>
      </c>
      <c r="L2294" s="137"/>
      <c r="M2294" s="137"/>
    </row>
    <row r="2295" spans="1:13">
      <c r="A2295" s="163" t="str">
        <f t="shared" ref="A2295:B2298" si="221">A2294</f>
        <v>Needs and Support</v>
      </c>
      <c r="B2295" s="163" t="str">
        <f t="shared" si="221"/>
        <v>Parenting and home environment</v>
      </c>
      <c r="C2295" s="163" t="s">
        <v>2365</v>
      </c>
      <c r="D2295" s="163" t="str">
        <f>D2294</f>
        <v>APQMonNoTime</v>
      </c>
      <c r="E2295" s="162"/>
      <c r="F2295" s="136"/>
      <c r="G2295" s="132"/>
      <c r="H2295" s="132" t="s">
        <v>187</v>
      </c>
      <c r="I2295" s="133"/>
      <c r="J2295" s="8">
        <v>1</v>
      </c>
      <c r="K2295" s="5" t="s">
        <v>2366</v>
      </c>
      <c r="L2295" s="138"/>
      <c r="M2295" s="138"/>
    </row>
    <row r="2296" spans="1:13">
      <c r="A2296" s="163" t="str">
        <f t="shared" si="221"/>
        <v>Needs and Support</v>
      </c>
      <c r="B2296" s="163" t="str">
        <f t="shared" si="221"/>
        <v>Parenting and home environment</v>
      </c>
      <c r="C2296" s="163" t="s">
        <v>2365</v>
      </c>
      <c r="D2296" s="163" t="str">
        <f>D2295</f>
        <v>APQMonNoTime</v>
      </c>
      <c r="E2296" s="162"/>
      <c r="F2296" s="136"/>
      <c r="G2296" s="132"/>
      <c r="H2296" s="132" t="s">
        <v>187</v>
      </c>
      <c r="I2296" s="133"/>
      <c r="J2296" s="8">
        <v>2</v>
      </c>
      <c r="K2296" s="5" t="s">
        <v>315</v>
      </c>
      <c r="L2296" s="138"/>
      <c r="M2296" s="138"/>
    </row>
    <row r="2297" spans="1:13">
      <c r="A2297" s="163" t="str">
        <f t="shared" si="221"/>
        <v>Needs and Support</v>
      </c>
      <c r="B2297" s="163" t="str">
        <f t="shared" si="221"/>
        <v>Parenting and home environment</v>
      </c>
      <c r="C2297" s="163" t="s">
        <v>2365</v>
      </c>
      <c r="D2297" s="163" t="str">
        <f>D2296</f>
        <v>APQMonNoTime</v>
      </c>
      <c r="E2297" s="162"/>
      <c r="F2297" s="136"/>
      <c r="G2297" s="132"/>
      <c r="H2297" s="132" t="s">
        <v>187</v>
      </c>
      <c r="I2297" s="133"/>
      <c r="J2297" s="8">
        <v>3</v>
      </c>
      <c r="K2297" s="5" t="s">
        <v>383</v>
      </c>
      <c r="L2297" s="138"/>
      <c r="M2297" s="138"/>
    </row>
    <row r="2298" spans="1:13">
      <c r="A2298" s="163" t="str">
        <f t="shared" si="221"/>
        <v>Needs and Support</v>
      </c>
      <c r="B2298" s="163" t="str">
        <f t="shared" si="221"/>
        <v>Parenting and home environment</v>
      </c>
      <c r="C2298" s="163" t="s">
        <v>2365</v>
      </c>
      <c r="D2298" s="163" t="str">
        <f>D2297</f>
        <v>APQMonNoTime</v>
      </c>
      <c r="E2298" s="162"/>
      <c r="F2298" s="136"/>
      <c r="G2298" s="132"/>
      <c r="H2298" s="132" t="s">
        <v>187</v>
      </c>
      <c r="I2298" s="133"/>
      <c r="J2298" s="8">
        <v>4</v>
      </c>
      <c r="K2298" s="5" t="s">
        <v>316</v>
      </c>
      <c r="L2298" s="139"/>
      <c r="M2298" s="139"/>
    </row>
    <row r="2299" spans="1:13" ht="14.85" customHeight="1">
      <c r="A2299" s="163" t="s">
        <v>2251</v>
      </c>
      <c r="B2299" s="163" t="s">
        <v>2361</v>
      </c>
      <c r="C2299" s="163" t="s">
        <v>2377</v>
      </c>
      <c r="D2299" s="163" t="s">
        <v>2380</v>
      </c>
      <c r="E2299" s="162" t="s">
        <v>2381</v>
      </c>
      <c r="F2299" s="136"/>
      <c r="G2299" s="132" t="s">
        <v>187</v>
      </c>
      <c r="H2299" s="132" t="s">
        <v>187</v>
      </c>
      <c r="I2299" s="133" t="s">
        <v>188</v>
      </c>
      <c r="J2299" s="8">
        <v>0</v>
      </c>
      <c r="K2299" s="5" t="s">
        <v>314</v>
      </c>
      <c r="L2299" s="137"/>
      <c r="M2299" s="137"/>
    </row>
    <row r="2300" spans="1:13">
      <c r="A2300" s="163" t="str">
        <f t="shared" ref="A2300:B2303" si="222">A2299</f>
        <v>Needs and Support</v>
      </c>
      <c r="B2300" s="163" t="str">
        <f t="shared" si="222"/>
        <v>Parenting and home environment</v>
      </c>
      <c r="C2300" s="163" t="s">
        <v>2365</v>
      </c>
      <c r="D2300" s="163" t="str">
        <f>D2299</f>
        <v>APQMonPastTime</v>
      </c>
      <c r="E2300" s="162"/>
      <c r="F2300" s="136"/>
      <c r="G2300" s="132"/>
      <c r="H2300" s="132" t="s">
        <v>187</v>
      </c>
      <c r="I2300" s="133"/>
      <c r="J2300" s="8">
        <v>1</v>
      </c>
      <c r="K2300" s="5" t="s">
        <v>2366</v>
      </c>
      <c r="L2300" s="138"/>
      <c r="M2300" s="138"/>
    </row>
    <row r="2301" spans="1:13">
      <c r="A2301" s="163" t="str">
        <f t="shared" si="222"/>
        <v>Needs and Support</v>
      </c>
      <c r="B2301" s="163" t="str">
        <f t="shared" si="222"/>
        <v>Parenting and home environment</v>
      </c>
      <c r="C2301" s="163" t="s">
        <v>2365</v>
      </c>
      <c r="D2301" s="163" t="str">
        <f>D2300</f>
        <v>APQMonPastTime</v>
      </c>
      <c r="E2301" s="162"/>
      <c r="F2301" s="136"/>
      <c r="G2301" s="132"/>
      <c r="H2301" s="132" t="s">
        <v>187</v>
      </c>
      <c r="I2301" s="133"/>
      <c r="J2301" s="8">
        <v>2</v>
      </c>
      <c r="K2301" s="5" t="s">
        <v>315</v>
      </c>
      <c r="L2301" s="138"/>
      <c r="M2301" s="138"/>
    </row>
    <row r="2302" spans="1:13">
      <c r="A2302" s="163" t="str">
        <f t="shared" si="222"/>
        <v>Needs and Support</v>
      </c>
      <c r="B2302" s="163" t="str">
        <f t="shared" si="222"/>
        <v>Parenting and home environment</v>
      </c>
      <c r="C2302" s="163" t="s">
        <v>2365</v>
      </c>
      <c r="D2302" s="163" t="str">
        <f>D2301</f>
        <v>APQMonPastTime</v>
      </c>
      <c r="E2302" s="162"/>
      <c r="F2302" s="136"/>
      <c r="G2302" s="132"/>
      <c r="H2302" s="132" t="s">
        <v>187</v>
      </c>
      <c r="I2302" s="133"/>
      <c r="J2302" s="8">
        <v>3</v>
      </c>
      <c r="K2302" s="5" t="s">
        <v>383</v>
      </c>
      <c r="L2302" s="138"/>
      <c r="M2302" s="138"/>
    </row>
    <row r="2303" spans="1:13">
      <c r="A2303" s="163" t="str">
        <f t="shared" si="222"/>
        <v>Needs and Support</v>
      </c>
      <c r="B2303" s="163" t="str">
        <f t="shared" si="222"/>
        <v>Parenting and home environment</v>
      </c>
      <c r="C2303" s="163" t="s">
        <v>2365</v>
      </c>
      <c r="D2303" s="163" t="str">
        <f>D2302</f>
        <v>APQMonPastTime</v>
      </c>
      <c r="E2303" s="162"/>
      <c r="F2303" s="136"/>
      <c r="G2303" s="132"/>
      <c r="H2303" s="132" t="s">
        <v>187</v>
      </c>
      <c r="I2303" s="133"/>
      <c r="J2303" s="8">
        <v>4</v>
      </c>
      <c r="K2303" s="5" t="s">
        <v>316</v>
      </c>
      <c r="L2303" s="139"/>
      <c r="M2303" s="139"/>
    </row>
    <row r="2304" spans="1:13" ht="14.85" customHeight="1">
      <c r="A2304" s="163" t="s">
        <v>2251</v>
      </c>
      <c r="B2304" s="163" t="s">
        <v>2361</v>
      </c>
      <c r="C2304" s="163" t="s">
        <v>2377</v>
      </c>
      <c r="D2304" s="163" t="s">
        <v>2382</v>
      </c>
      <c r="E2304" s="162" t="s">
        <v>2383</v>
      </c>
      <c r="F2304" s="136"/>
      <c r="G2304" s="132" t="s">
        <v>187</v>
      </c>
      <c r="H2304" s="132" t="s">
        <v>187</v>
      </c>
      <c r="I2304" s="133" t="s">
        <v>188</v>
      </c>
      <c r="J2304" s="8">
        <v>0</v>
      </c>
      <c r="K2304" s="5" t="s">
        <v>314</v>
      </c>
      <c r="L2304" s="137"/>
      <c r="M2304" s="137"/>
    </row>
    <row r="2305" spans="1:13">
      <c r="A2305" s="163" t="str">
        <f t="shared" ref="A2305:B2308" si="223">A2304</f>
        <v>Needs and Support</v>
      </c>
      <c r="B2305" s="163" t="str">
        <f t="shared" si="223"/>
        <v>Parenting and home environment</v>
      </c>
      <c r="C2305" s="163" t="s">
        <v>2365</v>
      </c>
      <c r="D2305" s="163" t="str">
        <f>D2304</f>
        <v>APQMonNoKnow</v>
      </c>
      <c r="E2305" s="162"/>
      <c r="F2305" s="136"/>
      <c r="G2305" s="132"/>
      <c r="H2305" s="132" t="s">
        <v>187</v>
      </c>
      <c r="I2305" s="133"/>
      <c r="J2305" s="8">
        <v>1</v>
      </c>
      <c r="K2305" s="5" t="s">
        <v>2366</v>
      </c>
      <c r="L2305" s="138"/>
      <c r="M2305" s="138"/>
    </row>
    <row r="2306" spans="1:13">
      <c r="A2306" s="163" t="str">
        <f t="shared" si="223"/>
        <v>Needs and Support</v>
      </c>
      <c r="B2306" s="163" t="str">
        <f t="shared" si="223"/>
        <v>Parenting and home environment</v>
      </c>
      <c r="C2306" s="163" t="s">
        <v>2365</v>
      </c>
      <c r="D2306" s="163" t="str">
        <f>D2305</f>
        <v>APQMonNoKnow</v>
      </c>
      <c r="E2306" s="162"/>
      <c r="F2306" s="136"/>
      <c r="G2306" s="132"/>
      <c r="H2306" s="132" t="s">
        <v>187</v>
      </c>
      <c r="I2306" s="133"/>
      <c r="J2306" s="8">
        <v>2</v>
      </c>
      <c r="K2306" s="5" t="s">
        <v>315</v>
      </c>
      <c r="L2306" s="138"/>
      <c r="M2306" s="138"/>
    </row>
    <row r="2307" spans="1:13">
      <c r="A2307" s="163" t="str">
        <f t="shared" si="223"/>
        <v>Needs and Support</v>
      </c>
      <c r="B2307" s="163" t="str">
        <f t="shared" si="223"/>
        <v>Parenting and home environment</v>
      </c>
      <c r="C2307" s="163" t="s">
        <v>2365</v>
      </c>
      <c r="D2307" s="163" t="str">
        <f>D2306</f>
        <v>APQMonNoKnow</v>
      </c>
      <c r="E2307" s="162"/>
      <c r="F2307" s="136"/>
      <c r="G2307" s="132"/>
      <c r="H2307" s="132" t="s">
        <v>187</v>
      </c>
      <c r="I2307" s="133"/>
      <c r="J2307" s="8">
        <v>3</v>
      </c>
      <c r="K2307" s="5" t="s">
        <v>383</v>
      </c>
      <c r="L2307" s="138"/>
      <c r="M2307" s="138"/>
    </row>
    <row r="2308" spans="1:13">
      <c r="A2308" s="163" t="str">
        <f t="shared" si="223"/>
        <v>Needs and Support</v>
      </c>
      <c r="B2308" s="163" t="str">
        <f t="shared" si="223"/>
        <v>Parenting and home environment</v>
      </c>
      <c r="C2308" s="163" t="s">
        <v>2365</v>
      </c>
      <c r="D2308" s="163" t="str">
        <f>D2307</f>
        <v>APQMonNoKnow</v>
      </c>
      <c r="E2308" s="162"/>
      <c r="F2308" s="136"/>
      <c r="G2308" s="132"/>
      <c r="H2308" s="132" t="s">
        <v>187</v>
      </c>
      <c r="I2308" s="133"/>
      <c r="J2308" s="8">
        <v>4</v>
      </c>
      <c r="K2308" s="5" t="s">
        <v>316</v>
      </c>
      <c r="L2308" s="139"/>
      <c r="M2308" s="139"/>
    </row>
    <row r="2309" spans="1:13" ht="14.85" customHeight="1">
      <c r="A2309" s="163" t="s">
        <v>2251</v>
      </c>
      <c r="B2309" s="163" t="s">
        <v>2361</v>
      </c>
      <c r="C2309" s="163" t="s">
        <v>2377</v>
      </c>
      <c r="D2309" s="163" t="s">
        <v>2384</v>
      </c>
      <c r="E2309" s="162" t="s">
        <v>2385</v>
      </c>
      <c r="F2309" s="136"/>
      <c r="G2309" s="132" t="s">
        <v>187</v>
      </c>
      <c r="H2309" s="132" t="s">
        <v>187</v>
      </c>
      <c r="I2309" s="133" t="s">
        <v>188</v>
      </c>
      <c r="J2309" s="8">
        <v>0</v>
      </c>
      <c r="K2309" s="5" t="s">
        <v>314</v>
      </c>
      <c r="L2309" s="137"/>
      <c r="M2309" s="137"/>
    </row>
    <row r="2310" spans="1:13">
      <c r="A2310" s="163" t="str">
        <f t="shared" ref="A2310:B2313" si="224">A2309</f>
        <v>Needs and Support</v>
      </c>
      <c r="B2310" s="163" t="str">
        <f t="shared" si="224"/>
        <v>Parenting and home environment</v>
      </c>
      <c r="C2310" s="163" t="s">
        <v>2365</v>
      </c>
      <c r="D2310" s="163" t="str">
        <f>D2309</f>
        <v>APQMonNotFriend</v>
      </c>
      <c r="E2310" s="162"/>
      <c r="F2310" s="136"/>
      <c r="G2310" s="132"/>
      <c r="H2310" s="132" t="s">
        <v>187</v>
      </c>
      <c r="I2310" s="133"/>
      <c r="J2310" s="8">
        <v>1</v>
      </c>
      <c r="K2310" s="5" t="s">
        <v>2366</v>
      </c>
      <c r="L2310" s="138"/>
      <c r="M2310" s="138"/>
    </row>
    <row r="2311" spans="1:13">
      <c r="A2311" s="163" t="str">
        <f t="shared" si="224"/>
        <v>Needs and Support</v>
      </c>
      <c r="B2311" s="163" t="str">
        <f t="shared" si="224"/>
        <v>Parenting and home environment</v>
      </c>
      <c r="C2311" s="163" t="s">
        <v>2365</v>
      </c>
      <c r="D2311" s="163" t="str">
        <f>D2310</f>
        <v>APQMonNotFriend</v>
      </c>
      <c r="E2311" s="162"/>
      <c r="F2311" s="136"/>
      <c r="G2311" s="132"/>
      <c r="H2311" s="132" t="s">
        <v>187</v>
      </c>
      <c r="I2311" s="133"/>
      <c r="J2311" s="8">
        <v>2</v>
      </c>
      <c r="K2311" s="5" t="s">
        <v>315</v>
      </c>
      <c r="L2311" s="138"/>
      <c r="M2311" s="138"/>
    </row>
    <row r="2312" spans="1:13">
      <c r="A2312" s="163" t="str">
        <f t="shared" si="224"/>
        <v>Needs and Support</v>
      </c>
      <c r="B2312" s="163" t="str">
        <f t="shared" si="224"/>
        <v>Parenting and home environment</v>
      </c>
      <c r="C2312" s="163" t="s">
        <v>2365</v>
      </c>
      <c r="D2312" s="163" t="str">
        <f>D2311</f>
        <v>APQMonNotFriend</v>
      </c>
      <c r="E2312" s="162"/>
      <c r="F2312" s="136"/>
      <c r="G2312" s="132"/>
      <c r="H2312" s="132" t="s">
        <v>187</v>
      </c>
      <c r="I2312" s="133"/>
      <c r="J2312" s="8">
        <v>3</v>
      </c>
      <c r="K2312" s="5" t="s">
        <v>383</v>
      </c>
      <c r="L2312" s="138"/>
      <c r="M2312" s="138"/>
    </row>
    <row r="2313" spans="1:13">
      <c r="A2313" s="163" t="str">
        <f t="shared" si="224"/>
        <v>Needs and Support</v>
      </c>
      <c r="B2313" s="163" t="str">
        <f t="shared" si="224"/>
        <v>Parenting and home environment</v>
      </c>
      <c r="C2313" s="163" t="s">
        <v>2365</v>
      </c>
      <c r="D2313" s="163" t="str">
        <f>D2312</f>
        <v>APQMonNotFriend</v>
      </c>
      <c r="E2313" s="162"/>
      <c r="F2313" s="136"/>
      <c r="G2313" s="132"/>
      <c r="H2313" s="132" t="s">
        <v>187</v>
      </c>
      <c r="I2313" s="133"/>
      <c r="J2313" s="8">
        <v>4</v>
      </c>
      <c r="K2313" s="5" t="s">
        <v>316</v>
      </c>
      <c r="L2313" s="139"/>
      <c r="M2313" s="139"/>
    </row>
    <row r="2314" spans="1:13" ht="14.85" customHeight="1">
      <c r="A2314" s="163" t="s">
        <v>2251</v>
      </c>
      <c r="B2314" s="163" t="s">
        <v>2361</v>
      </c>
      <c r="C2314" s="163" t="s">
        <v>2377</v>
      </c>
      <c r="D2314" s="163" t="s">
        <v>2386</v>
      </c>
      <c r="E2314" s="162" t="s">
        <v>2387</v>
      </c>
      <c r="F2314" s="136"/>
      <c r="G2314" s="132" t="s">
        <v>187</v>
      </c>
      <c r="H2314" s="132" t="s">
        <v>187</v>
      </c>
      <c r="I2314" s="133" t="s">
        <v>188</v>
      </c>
      <c r="J2314" s="8">
        <v>0</v>
      </c>
      <c r="K2314" s="5" t="s">
        <v>314</v>
      </c>
      <c r="L2314" s="137"/>
      <c r="M2314" s="137"/>
    </row>
    <row r="2315" spans="1:13">
      <c r="A2315" s="163" t="str">
        <f t="shared" ref="A2315:B2318" si="225">A2314</f>
        <v>Needs and Support</v>
      </c>
      <c r="B2315" s="163" t="str">
        <f t="shared" si="225"/>
        <v>Parenting and home environment</v>
      </c>
      <c r="C2315" s="163" t="s">
        <v>2365</v>
      </c>
      <c r="D2315" s="163" t="str">
        <f>D2314</f>
        <v>APQMonDark</v>
      </c>
      <c r="E2315" s="162"/>
      <c r="F2315" s="136"/>
      <c r="G2315" s="132"/>
      <c r="H2315" s="132" t="s">
        <v>187</v>
      </c>
      <c r="I2315" s="133"/>
      <c r="J2315" s="8">
        <v>1</v>
      </c>
      <c r="K2315" s="5" t="s">
        <v>2366</v>
      </c>
      <c r="L2315" s="138"/>
      <c r="M2315" s="138"/>
    </row>
    <row r="2316" spans="1:13">
      <c r="A2316" s="163" t="str">
        <f t="shared" si="225"/>
        <v>Needs and Support</v>
      </c>
      <c r="B2316" s="163" t="str">
        <f t="shared" si="225"/>
        <v>Parenting and home environment</v>
      </c>
      <c r="C2316" s="163" t="s">
        <v>2365</v>
      </c>
      <c r="D2316" s="163" t="str">
        <f>D2315</f>
        <v>APQMonDark</v>
      </c>
      <c r="E2316" s="162"/>
      <c r="F2316" s="136"/>
      <c r="G2316" s="132"/>
      <c r="H2316" s="132" t="s">
        <v>187</v>
      </c>
      <c r="I2316" s="133"/>
      <c r="J2316" s="8">
        <v>2</v>
      </c>
      <c r="K2316" s="5" t="s">
        <v>315</v>
      </c>
      <c r="L2316" s="138"/>
      <c r="M2316" s="138"/>
    </row>
    <row r="2317" spans="1:13">
      <c r="A2317" s="163" t="str">
        <f t="shared" si="225"/>
        <v>Needs and Support</v>
      </c>
      <c r="B2317" s="163" t="str">
        <f t="shared" si="225"/>
        <v>Parenting and home environment</v>
      </c>
      <c r="C2317" s="163" t="s">
        <v>2365</v>
      </c>
      <c r="D2317" s="163" t="str">
        <f>D2316</f>
        <v>APQMonDark</v>
      </c>
      <c r="E2317" s="162"/>
      <c r="F2317" s="136"/>
      <c r="G2317" s="132"/>
      <c r="H2317" s="132" t="s">
        <v>187</v>
      </c>
      <c r="I2317" s="133"/>
      <c r="J2317" s="8">
        <v>3</v>
      </c>
      <c r="K2317" s="5" t="s">
        <v>383</v>
      </c>
      <c r="L2317" s="138"/>
      <c r="M2317" s="138"/>
    </row>
    <row r="2318" spans="1:13">
      <c r="A2318" s="163" t="str">
        <f t="shared" si="225"/>
        <v>Needs and Support</v>
      </c>
      <c r="B2318" s="163" t="str">
        <f t="shared" si="225"/>
        <v>Parenting and home environment</v>
      </c>
      <c r="C2318" s="163" t="s">
        <v>2365</v>
      </c>
      <c r="D2318" s="163" t="str">
        <f>D2317</f>
        <v>APQMonDark</v>
      </c>
      <c r="E2318" s="162"/>
      <c r="F2318" s="136"/>
      <c r="G2318" s="132"/>
      <c r="H2318" s="132" t="s">
        <v>187</v>
      </c>
      <c r="I2318" s="133"/>
      <c r="J2318" s="8">
        <v>4</v>
      </c>
      <c r="K2318" s="5" t="s">
        <v>316</v>
      </c>
      <c r="L2318" s="139"/>
      <c r="M2318" s="139"/>
    </row>
    <row r="2319" spans="1:13" ht="14.85" customHeight="1">
      <c r="A2319" s="163" t="s">
        <v>2251</v>
      </c>
      <c r="B2319" s="163" t="s">
        <v>2361</v>
      </c>
      <c r="C2319" s="163" t="s">
        <v>2377</v>
      </c>
      <c r="D2319" s="163" t="s">
        <v>2388</v>
      </c>
      <c r="E2319" s="162" t="s">
        <v>2389</v>
      </c>
      <c r="F2319" s="136"/>
      <c r="G2319" s="132" t="s">
        <v>187</v>
      </c>
      <c r="H2319" s="132" t="s">
        <v>187</v>
      </c>
      <c r="I2319" s="133" t="s">
        <v>188</v>
      </c>
      <c r="J2319" s="8">
        <v>0</v>
      </c>
      <c r="K2319" s="5" t="s">
        <v>314</v>
      </c>
      <c r="L2319" s="137"/>
      <c r="M2319" s="137"/>
    </row>
    <row r="2320" spans="1:13">
      <c r="A2320" s="163" t="str">
        <f t="shared" ref="A2320:B2323" si="226">A2319</f>
        <v>Needs and Support</v>
      </c>
      <c r="B2320" s="163" t="str">
        <f t="shared" si="226"/>
        <v>Parenting and home environment</v>
      </c>
      <c r="C2320" s="163" t="s">
        <v>2365</v>
      </c>
      <c r="D2320" s="163" t="str">
        <f>D2319</f>
        <v>APQMonForget</v>
      </c>
      <c r="E2320" s="162"/>
      <c r="F2320" s="136"/>
      <c r="G2320" s="132"/>
      <c r="H2320" s="132" t="s">
        <v>187</v>
      </c>
      <c r="I2320" s="133"/>
      <c r="J2320" s="8">
        <v>1</v>
      </c>
      <c r="K2320" s="5" t="s">
        <v>2366</v>
      </c>
      <c r="L2320" s="138"/>
      <c r="M2320" s="138"/>
    </row>
    <row r="2321" spans="1:13">
      <c r="A2321" s="163" t="str">
        <f t="shared" si="226"/>
        <v>Needs and Support</v>
      </c>
      <c r="B2321" s="163" t="str">
        <f t="shared" si="226"/>
        <v>Parenting and home environment</v>
      </c>
      <c r="C2321" s="163" t="s">
        <v>2365</v>
      </c>
      <c r="D2321" s="163" t="str">
        <f>D2320</f>
        <v>APQMonForget</v>
      </c>
      <c r="E2321" s="162"/>
      <c r="F2321" s="136"/>
      <c r="G2321" s="132"/>
      <c r="H2321" s="132" t="s">
        <v>187</v>
      </c>
      <c r="I2321" s="133"/>
      <c r="J2321" s="8">
        <v>2</v>
      </c>
      <c r="K2321" s="5" t="s">
        <v>315</v>
      </c>
      <c r="L2321" s="138"/>
      <c r="M2321" s="138"/>
    </row>
    <row r="2322" spans="1:13">
      <c r="A2322" s="163" t="str">
        <f t="shared" si="226"/>
        <v>Needs and Support</v>
      </c>
      <c r="B2322" s="163" t="str">
        <f t="shared" si="226"/>
        <v>Parenting and home environment</v>
      </c>
      <c r="C2322" s="163" t="s">
        <v>2365</v>
      </c>
      <c r="D2322" s="163" t="str">
        <f>D2321</f>
        <v>APQMonForget</v>
      </c>
      <c r="E2322" s="162"/>
      <c r="F2322" s="136"/>
      <c r="G2322" s="132"/>
      <c r="H2322" s="132" t="s">
        <v>187</v>
      </c>
      <c r="I2322" s="133"/>
      <c r="J2322" s="8">
        <v>3</v>
      </c>
      <c r="K2322" s="5" t="s">
        <v>383</v>
      </c>
      <c r="L2322" s="138"/>
      <c r="M2322" s="138"/>
    </row>
    <row r="2323" spans="1:13">
      <c r="A2323" s="163" t="str">
        <f t="shared" si="226"/>
        <v>Needs and Support</v>
      </c>
      <c r="B2323" s="163" t="str">
        <f t="shared" si="226"/>
        <v>Parenting and home environment</v>
      </c>
      <c r="C2323" s="163" t="s">
        <v>2365</v>
      </c>
      <c r="D2323" s="163" t="str">
        <f>D2322</f>
        <v>APQMonForget</v>
      </c>
      <c r="E2323" s="162"/>
      <c r="F2323" s="136"/>
      <c r="G2323" s="132"/>
      <c r="H2323" s="132" t="s">
        <v>187</v>
      </c>
      <c r="I2323" s="133"/>
      <c r="J2323" s="8">
        <v>4</v>
      </c>
      <c r="K2323" s="5" t="s">
        <v>316</v>
      </c>
      <c r="L2323" s="139"/>
      <c r="M2323" s="139"/>
    </row>
    <row r="2324" spans="1:13" ht="14.85" customHeight="1">
      <c r="A2324" s="163" t="s">
        <v>2251</v>
      </c>
      <c r="B2324" s="163" t="s">
        <v>2361</v>
      </c>
      <c r="C2324" s="163" t="s">
        <v>2377</v>
      </c>
      <c r="D2324" s="163" t="s">
        <v>2390</v>
      </c>
      <c r="E2324" s="162" t="s">
        <v>2391</v>
      </c>
      <c r="F2324" s="136"/>
      <c r="G2324" s="132" t="s">
        <v>187</v>
      </c>
      <c r="H2324" s="132" t="s">
        <v>187</v>
      </c>
      <c r="I2324" s="133" t="s">
        <v>188</v>
      </c>
      <c r="J2324" s="8">
        <v>0</v>
      </c>
      <c r="K2324" s="5" t="s">
        <v>314</v>
      </c>
      <c r="L2324" s="137"/>
      <c r="M2324" s="137"/>
    </row>
    <row r="2325" spans="1:13">
      <c r="A2325" s="163" t="str">
        <f t="shared" ref="A2325:B2328" si="227">A2324</f>
        <v>Needs and Support</v>
      </c>
      <c r="B2325" s="163" t="str">
        <f t="shared" si="227"/>
        <v>Parenting and home environment</v>
      </c>
      <c r="C2325" s="163" t="s">
        <v>2365</v>
      </c>
      <c r="D2325" s="163" t="str">
        <f>D2324</f>
        <v>APQMonLate</v>
      </c>
      <c r="E2325" s="162"/>
      <c r="F2325" s="136"/>
      <c r="G2325" s="132"/>
      <c r="H2325" s="132" t="s">
        <v>187</v>
      </c>
      <c r="I2325" s="133"/>
      <c r="J2325" s="8">
        <v>1</v>
      </c>
      <c r="K2325" s="5" t="s">
        <v>2366</v>
      </c>
      <c r="L2325" s="138"/>
      <c r="M2325" s="138"/>
    </row>
    <row r="2326" spans="1:13">
      <c r="A2326" s="163" t="str">
        <f t="shared" si="227"/>
        <v>Needs and Support</v>
      </c>
      <c r="B2326" s="163" t="str">
        <f t="shared" si="227"/>
        <v>Parenting and home environment</v>
      </c>
      <c r="C2326" s="163" t="s">
        <v>2365</v>
      </c>
      <c r="D2326" s="163" t="str">
        <f>D2325</f>
        <v>APQMonLate</v>
      </c>
      <c r="E2326" s="162"/>
      <c r="F2326" s="136"/>
      <c r="G2326" s="132"/>
      <c r="H2326" s="132" t="s">
        <v>187</v>
      </c>
      <c r="I2326" s="133"/>
      <c r="J2326" s="8">
        <v>2</v>
      </c>
      <c r="K2326" s="5" t="s">
        <v>315</v>
      </c>
      <c r="L2326" s="138"/>
      <c r="M2326" s="138"/>
    </row>
    <row r="2327" spans="1:13">
      <c r="A2327" s="163" t="str">
        <f t="shared" si="227"/>
        <v>Needs and Support</v>
      </c>
      <c r="B2327" s="163" t="str">
        <f t="shared" si="227"/>
        <v>Parenting and home environment</v>
      </c>
      <c r="C2327" s="163" t="s">
        <v>2365</v>
      </c>
      <c r="D2327" s="163" t="str">
        <f>D2326</f>
        <v>APQMonLate</v>
      </c>
      <c r="E2327" s="162"/>
      <c r="F2327" s="136"/>
      <c r="G2327" s="132"/>
      <c r="H2327" s="132" t="s">
        <v>187</v>
      </c>
      <c r="I2327" s="133"/>
      <c r="J2327" s="8">
        <v>3</v>
      </c>
      <c r="K2327" s="5" t="s">
        <v>383</v>
      </c>
      <c r="L2327" s="138"/>
      <c r="M2327" s="138"/>
    </row>
    <row r="2328" spans="1:13">
      <c r="A2328" s="163" t="str">
        <f t="shared" si="227"/>
        <v>Needs and Support</v>
      </c>
      <c r="B2328" s="163" t="str">
        <f t="shared" si="227"/>
        <v>Parenting and home environment</v>
      </c>
      <c r="C2328" s="163" t="s">
        <v>2365</v>
      </c>
      <c r="D2328" s="163" t="str">
        <f>D2327</f>
        <v>APQMonLate</v>
      </c>
      <c r="E2328" s="162"/>
      <c r="F2328" s="136"/>
      <c r="G2328" s="132"/>
      <c r="H2328" s="132" t="s">
        <v>187</v>
      </c>
      <c r="I2328" s="133"/>
      <c r="J2328" s="8">
        <v>4</v>
      </c>
      <c r="K2328" s="5" t="s">
        <v>316</v>
      </c>
      <c r="L2328" s="139"/>
      <c r="M2328" s="139"/>
    </row>
    <row r="2329" spans="1:13" ht="14.85" customHeight="1">
      <c r="A2329" s="163" t="s">
        <v>2251</v>
      </c>
      <c r="B2329" s="163" t="s">
        <v>2361</v>
      </c>
      <c r="C2329" s="163" t="s">
        <v>2377</v>
      </c>
      <c r="D2329" s="163" t="s">
        <v>2392</v>
      </c>
      <c r="E2329" s="162" t="s">
        <v>2393</v>
      </c>
      <c r="F2329" s="136"/>
      <c r="G2329" s="132" t="s">
        <v>187</v>
      </c>
      <c r="H2329" s="132" t="s">
        <v>187</v>
      </c>
      <c r="I2329" s="133" t="s">
        <v>188</v>
      </c>
      <c r="J2329" s="8">
        <v>0</v>
      </c>
      <c r="K2329" s="5" t="s">
        <v>314</v>
      </c>
      <c r="L2329" s="137"/>
      <c r="M2329" s="137"/>
    </row>
    <row r="2330" spans="1:13">
      <c r="A2330" s="163" t="str">
        <f t="shared" ref="A2330:B2333" si="228">A2329</f>
        <v>Needs and Support</v>
      </c>
      <c r="B2330" s="163" t="str">
        <f t="shared" si="228"/>
        <v>Parenting and home environment</v>
      </c>
      <c r="C2330" s="163" t="s">
        <v>2365</v>
      </c>
      <c r="D2330" s="163" t="str">
        <f>D2329</f>
        <v>APQMonCGOut</v>
      </c>
      <c r="E2330" s="162"/>
      <c r="F2330" s="136"/>
      <c r="G2330" s="132"/>
      <c r="H2330" s="132" t="s">
        <v>187</v>
      </c>
      <c r="I2330" s="133"/>
      <c r="J2330" s="8">
        <v>1</v>
      </c>
      <c r="K2330" s="5" t="s">
        <v>2366</v>
      </c>
      <c r="L2330" s="138"/>
      <c r="M2330" s="138"/>
    </row>
    <row r="2331" spans="1:13">
      <c r="A2331" s="163" t="str">
        <f t="shared" si="228"/>
        <v>Needs and Support</v>
      </c>
      <c r="B2331" s="163" t="str">
        <f t="shared" si="228"/>
        <v>Parenting and home environment</v>
      </c>
      <c r="C2331" s="163" t="s">
        <v>2365</v>
      </c>
      <c r="D2331" s="163" t="str">
        <f>D2330</f>
        <v>APQMonCGOut</v>
      </c>
      <c r="E2331" s="162"/>
      <c r="F2331" s="136"/>
      <c r="G2331" s="132"/>
      <c r="H2331" s="132" t="s">
        <v>187</v>
      </c>
      <c r="I2331" s="133"/>
      <c r="J2331" s="8">
        <v>2</v>
      </c>
      <c r="K2331" s="5" t="s">
        <v>315</v>
      </c>
      <c r="L2331" s="138"/>
      <c r="M2331" s="138"/>
    </row>
    <row r="2332" spans="1:13">
      <c r="A2332" s="163" t="str">
        <f t="shared" si="228"/>
        <v>Needs and Support</v>
      </c>
      <c r="B2332" s="163" t="str">
        <f t="shared" si="228"/>
        <v>Parenting and home environment</v>
      </c>
      <c r="C2332" s="163" t="s">
        <v>2365</v>
      </c>
      <c r="D2332" s="163" t="str">
        <f>D2331</f>
        <v>APQMonCGOut</v>
      </c>
      <c r="E2332" s="162"/>
      <c r="F2332" s="136"/>
      <c r="G2332" s="132"/>
      <c r="H2332" s="132" t="s">
        <v>187</v>
      </c>
      <c r="I2332" s="133"/>
      <c r="J2332" s="8">
        <v>3</v>
      </c>
      <c r="K2332" s="5" t="s">
        <v>383</v>
      </c>
      <c r="L2332" s="138"/>
      <c r="M2332" s="138"/>
    </row>
    <row r="2333" spans="1:13">
      <c r="A2333" s="163" t="str">
        <f t="shared" si="228"/>
        <v>Needs and Support</v>
      </c>
      <c r="B2333" s="163" t="str">
        <f t="shared" si="228"/>
        <v>Parenting and home environment</v>
      </c>
      <c r="C2333" s="163" t="s">
        <v>2365</v>
      </c>
      <c r="D2333" s="163" t="str">
        <f>D2332</f>
        <v>APQMonCGOut</v>
      </c>
      <c r="E2333" s="162"/>
      <c r="F2333" s="136"/>
      <c r="G2333" s="132"/>
      <c r="H2333" s="132" t="s">
        <v>187</v>
      </c>
      <c r="I2333" s="133"/>
      <c r="J2333" s="8">
        <v>4</v>
      </c>
      <c r="K2333" s="5" t="s">
        <v>316</v>
      </c>
      <c r="L2333" s="139"/>
      <c r="M2333" s="139"/>
    </row>
    <row r="2334" spans="1:13" ht="14.85" customHeight="1">
      <c r="A2334" s="163" t="s">
        <v>2251</v>
      </c>
      <c r="B2334" s="163" t="s">
        <v>2361</v>
      </c>
      <c r="C2334" s="163" t="s">
        <v>2377</v>
      </c>
      <c r="D2334" s="163" t="s">
        <v>2394</v>
      </c>
      <c r="E2334" s="162" t="s">
        <v>2395</v>
      </c>
      <c r="F2334" s="136"/>
      <c r="G2334" s="132" t="s">
        <v>187</v>
      </c>
      <c r="H2334" s="132" t="s">
        <v>187</v>
      </c>
      <c r="I2334" s="133" t="s">
        <v>188</v>
      </c>
      <c r="J2334" s="8">
        <v>0</v>
      </c>
      <c r="K2334" s="5" t="s">
        <v>314</v>
      </c>
      <c r="L2334" s="137"/>
      <c r="M2334" s="137"/>
    </row>
    <row r="2335" spans="1:13">
      <c r="A2335" s="163" t="str">
        <f t="shared" ref="A2335:B2338" si="229">A2334</f>
        <v>Needs and Support</v>
      </c>
      <c r="B2335" s="163" t="str">
        <f t="shared" si="229"/>
        <v>Parenting and home environment</v>
      </c>
      <c r="C2335" s="163" t="s">
        <v>2365</v>
      </c>
      <c r="D2335" s="163" t="str">
        <f>D2334</f>
        <v>APQMonLateSch</v>
      </c>
      <c r="E2335" s="162"/>
      <c r="F2335" s="136"/>
      <c r="G2335" s="132"/>
      <c r="H2335" s="132" t="s">
        <v>187</v>
      </c>
      <c r="I2335" s="133"/>
      <c r="J2335" s="8">
        <v>1</v>
      </c>
      <c r="K2335" s="5" t="s">
        <v>2366</v>
      </c>
      <c r="L2335" s="138"/>
      <c r="M2335" s="138"/>
    </row>
    <row r="2336" spans="1:13">
      <c r="A2336" s="163" t="str">
        <f t="shared" si="229"/>
        <v>Needs and Support</v>
      </c>
      <c r="B2336" s="163" t="str">
        <f t="shared" si="229"/>
        <v>Parenting and home environment</v>
      </c>
      <c r="C2336" s="163" t="s">
        <v>2365</v>
      </c>
      <c r="D2336" s="163" t="str">
        <f>D2335</f>
        <v>APQMonLateSch</v>
      </c>
      <c r="E2336" s="162"/>
      <c r="F2336" s="136"/>
      <c r="G2336" s="132"/>
      <c r="H2336" s="132" t="s">
        <v>187</v>
      </c>
      <c r="I2336" s="133"/>
      <c r="J2336" s="8">
        <v>2</v>
      </c>
      <c r="K2336" s="5" t="s">
        <v>315</v>
      </c>
      <c r="L2336" s="138"/>
      <c r="M2336" s="138"/>
    </row>
    <row r="2337" spans="1:13">
      <c r="A2337" s="163" t="str">
        <f t="shared" si="229"/>
        <v>Needs and Support</v>
      </c>
      <c r="B2337" s="163" t="str">
        <f t="shared" si="229"/>
        <v>Parenting and home environment</v>
      </c>
      <c r="C2337" s="163" t="s">
        <v>2365</v>
      </c>
      <c r="D2337" s="163" t="str">
        <f>D2336</f>
        <v>APQMonLateSch</v>
      </c>
      <c r="E2337" s="162"/>
      <c r="F2337" s="136"/>
      <c r="G2337" s="132"/>
      <c r="H2337" s="132" t="s">
        <v>187</v>
      </c>
      <c r="I2337" s="133"/>
      <c r="J2337" s="8">
        <v>3</v>
      </c>
      <c r="K2337" s="5" t="s">
        <v>383</v>
      </c>
      <c r="L2337" s="138"/>
      <c r="M2337" s="138"/>
    </row>
    <row r="2338" spans="1:13">
      <c r="A2338" s="163" t="str">
        <f t="shared" si="229"/>
        <v>Needs and Support</v>
      </c>
      <c r="B2338" s="163" t="str">
        <f t="shared" si="229"/>
        <v>Parenting and home environment</v>
      </c>
      <c r="C2338" s="163" t="s">
        <v>2365</v>
      </c>
      <c r="D2338" s="163" t="str">
        <f>D2337</f>
        <v>APQMonLateSch</v>
      </c>
      <c r="E2338" s="162"/>
      <c r="F2338" s="136"/>
      <c r="G2338" s="132"/>
      <c r="H2338" s="132" t="s">
        <v>187</v>
      </c>
      <c r="I2338" s="133"/>
      <c r="J2338" s="8">
        <v>4</v>
      </c>
      <c r="K2338" s="5" t="s">
        <v>316</v>
      </c>
      <c r="L2338" s="139"/>
      <c r="M2338" s="139"/>
    </row>
    <row r="2339" spans="1:13" ht="14.85" customHeight="1">
      <c r="A2339" s="163" t="s">
        <v>2251</v>
      </c>
      <c r="B2339" s="163" t="s">
        <v>2361</v>
      </c>
      <c r="C2339" s="163" t="s">
        <v>2377</v>
      </c>
      <c r="D2339" s="163" t="s">
        <v>2396</v>
      </c>
      <c r="E2339" s="162" t="s">
        <v>2397</v>
      </c>
      <c r="F2339" s="136"/>
      <c r="G2339" s="132" t="s">
        <v>187</v>
      </c>
      <c r="H2339" s="132" t="s">
        <v>187</v>
      </c>
      <c r="I2339" s="133" t="s">
        <v>188</v>
      </c>
      <c r="J2339" s="8">
        <v>0</v>
      </c>
      <c r="K2339" s="5" t="s">
        <v>314</v>
      </c>
      <c r="L2339" s="137"/>
      <c r="M2339" s="137"/>
    </row>
    <row r="2340" spans="1:13">
      <c r="A2340" s="163" t="str">
        <f t="shared" ref="A2340:B2343" si="230">A2339</f>
        <v>Needs and Support</v>
      </c>
      <c r="B2340" s="163" t="str">
        <f t="shared" si="230"/>
        <v>Parenting and home environment</v>
      </c>
      <c r="C2340" s="163" t="s">
        <v>2365</v>
      </c>
      <c r="D2340" s="163" t="str">
        <f>D2339</f>
        <v>APQMonHomeAlone</v>
      </c>
      <c r="E2340" s="162"/>
      <c r="F2340" s="136"/>
      <c r="G2340" s="132"/>
      <c r="H2340" s="132" t="s">
        <v>187</v>
      </c>
      <c r="I2340" s="133"/>
      <c r="J2340" s="8">
        <v>1</v>
      </c>
      <c r="K2340" s="5" t="s">
        <v>2366</v>
      </c>
      <c r="L2340" s="138"/>
      <c r="M2340" s="138"/>
    </row>
    <row r="2341" spans="1:13">
      <c r="A2341" s="163" t="str">
        <f t="shared" si="230"/>
        <v>Needs and Support</v>
      </c>
      <c r="B2341" s="163" t="str">
        <f t="shared" si="230"/>
        <v>Parenting and home environment</v>
      </c>
      <c r="C2341" s="163" t="s">
        <v>2365</v>
      </c>
      <c r="D2341" s="163" t="str">
        <f>D2340</f>
        <v>APQMonHomeAlone</v>
      </c>
      <c r="E2341" s="162"/>
      <c r="F2341" s="136"/>
      <c r="G2341" s="132"/>
      <c r="H2341" s="132" t="s">
        <v>187</v>
      </c>
      <c r="I2341" s="133"/>
      <c r="J2341" s="8">
        <v>2</v>
      </c>
      <c r="K2341" s="5" t="s">
        <v>315</v>
      </c>
      <c r="L2341" s="138"/>
      <c r="M2341" s="138"/>
    </row>
    <row r="2342" spans="1:13">
      <c r="A2342" s="163" t="str">
        <f t="shared" si="230"/>
        <v>Needs and Support</v>
      </c>
      <c r="B2342" s="163" t="str">
        <f t="shared" si="230"/>
        <v>Parenting and home environment</v>
      </c>
      <c r="C2342" s="163" t="s">
        <v>2365</v>
      </c>
      <c r="D2342" s="163" t="str">
        <f>D2341</f>
        <v>APQMonHomeAlone</v>
      </c>
      <c r="E2342" s="162"/>
      <c r="F2342" s="136"/>
      <c r="G2342" s="132"/>
      <c r="H2342" s="132" t="s">
        <v>187</v>
      </c>
      <c r="I2342" s="133"/>
      <c r="J2342" s="8">
        <v>3</v>
      </c>
      <c r="K2342" s="5" t="s">
        <v>383</v>
      </c>
      <c r="L2342" s="138"/>
      <c r="M2342" s="138"/>
    </row>
    <row r="2343" spans="1:13">
      <c r="A2343" s="163" t="str">
        <f t="shared" si="230"/>
        <v>Needs and Support</v>
      </c>
      <c r="B2343" s="163" t="str">
        <f t="shared" si="230"/>
        <v>Parenting and home environment</v>
      </c>
      <c r="C2343" s="163" t="s">
        <v>2365</v>
      </c>
      <c r="D2343" s="163" t="str">
        <f>D2342</f>
        <v>APQMonHomeAlone</v>
      </c>
      <c r="E2343" s="162"/>
      <c r="F2343" s="136"/>
      <c r="G2343" s="132"/>
      <c r="H2343" s="132" t="s">
        <v>187</v>
      </c>
      <c r="I2343" s="133"/>
      <c r="J2343" s="8">
        <v>4</v>
      </c>
      <c r="K2343" s="5" t="s">
        <v>316</v>
      </c>
      <c r="L2343" s="139"/>
      <c r="M2343" s="139"/>
    </row>
    <row r="2344" spans="1:13" ht="14.65" customHeight="1">
      <c r="A2344" s="163" t="s">
        <v>2251</v>
      </c>
      <c r="B2344" s="163" t="s">
        <v>2361</v>
      </c>
      <c r="C2344" s="163" t="s">
        <v>2398</v>
      </c>
      <c r="D2344" s="163" t="s">
        <v>2399</v>
      </c>
      <c r="E2344" s="162" t="s">
        <v>2400</v>
      </c>
      <c r="F2344" s="136"/>
      <c r="G2344" s="132" t="s">
        <v>187</v>
      </c>
      <c r="H2344" s="132" t="s">
        <v>187</v>
      </c>
      <c r="I2344" s="133" t="s">
        <v>188</v>
      </c>
      <c r="J2344" s="8">
        <v>1</v>
      </c>
      <c r="K2344" s="5" t="s">
        <v>2401</v>
      </c>
      <c r="L2344" s="137"/>
      <c r="M2344" s="137"/>
    </row>
    <row r="2345" spans="1:13">
      <c r="A2345" s="163" t="str">
        <f t="shared" ref="A2345:B2348" si="231">A2344</f>
        <v>Needs and Support</v>
      </c>
      <c r="B2345" s="163" t="str">
        <f t="shared" si="231"/>
        <v>Parenting and home environment</v>
      </c>
      <c r="C2345" s="163"/>
      <c r="D2345" s="163" t="str">
        <f>D2344</f>
        <v>CGComNoFear</v>
      </c>
      <c r="E2345" s="162"/>
      <c r="F2345" s="136"/>
      <c r="G2345" s="132"/>
      <c r="H2345" s="132" t="s">
        <v>187</v>
      </c>
      <c r="I2345" s="133"/>
      <c r="J2345" s="8">
        <v>2</v>
      </c>
      <c r="K2345" s="5" t="s">
        <v>1829</v>
      </c>
      <c r="L2345" s="138"/>
      <c r="M2345" s="138"/>
    </row>
    <row r="2346" spans="1:13">
      <c r="A2346" s="163" t="str">
        <f t="shared" si="231"/>
        <v>Needs and Support</v>
      </c>
      <c r="B2346" s="163" t="str">
        <f t="shared" si="231"/>
        <v>Parenting and home environment</v>
      </c>
      <c r="C2346" s="163"/>
      <c r="D2346" s="163" t="str">
        <f>D2345</f>
        <v>CGComNoFear</v>
      </c>
      <c r="E2346" s="162"/>
      <c r="F2346" s="136"/>
      <c r="G2346" s="132"/>
      <c r="H2346" s="132" t="s">
        <v>187</v>
      </c>
      <c r="I2346" s="133"/>
      <c r="J2346" s="8">
        <v>3</v>
      </c>
      <c r="K2346" s="5" t="s">
        <v>2402</v>
      </c>
      <c r="L2346" s="138"/>
      <c r="M2346" s="138"/>
    </row>
    <row r="2347" spans="1:13">
      <c r="A2347" s="163" t="str">
        <f t="shared" si="231"/>
        <v>Needs and Support</v>
      </c>
      <c r="B2347" s="163" t="str">
        <f t="shared" si="231"/>
        <v>Parenting and home environment</v>
      </c>
      <c r="C2347" s="163"/>
      <c r="D2347" s="163" t="str">
        <f>D2346</f>
        <v>CGComNoFear</v>
      </c>
      <c r="E2347" s="162"/>
      <c r="F2347" s="136"/>
      <c r="G2347" s="132"/>
      <c r="H2347" s="132" t="s">
        <v>187</v>
      </c>
      <c r="I2347" s="133"/>
      <c r="J2347" s="8">
        <v>4</v>
      </c>
      <c r="K2347" s="5" t="s">
        <v>1830</v>
      </c>
      <c r="L2347" s="138"/>
      <c r="M2347" s="138"/>
    </row>
    <row r="2348" spans="1:13">
      <c r="A2348" s="163" t="str">
        <f t="shared" si="231"/>
        <v>Needs and Support</v>
      </c>
      <c r="B2348" s="163" t="str">
        <f t="shared" si="231"/>
        <v>Parenting and home environment</v>
      </c>
      <c r="C2348" s="163"/>
      <c r="D2348" s="163" t="str">
        <f>D2347</f>
        <v>CGComNoFear</v>
      </c>
      <c r="E2348" s="162"/>
      <c r="F2348" s="136"/>
      <c r="G2348" s="132"/>
      <c r="H2348" s="132" t="s">
        <v>187</v>
      </c>
      <c r="I2348" s="133"/>
      <c r="J2348" s="8">
        <v>5</v>
      </c>
      <c r="K2348" s="5" t="s">
        <v>2403</v>
      </c>
      <c r="L2348" s="139"/>
      <c r="M2348" s="139"/>
    </row>
    <row r="2349" spans="1:13" ht="14.65" customHeight="1">
      <c r="A2349" s="163" t="s">
        <v>2251</v>
      </c>
      <c r="B2349" s="163" t="s">
        <v>2361</v>
      </c>
      <c r="C2349" s="163" t="s">
        <v>2398</v>
      </c>
      <c r="D2349" s="163" t="s">
        <v>2404</v>
      </c>
      <c r="E2349" s="162" t="s">
        <v>2405</v>
      </c>
      <c r="F2349" s="136"/>
      <c r="G2349" s="132" t="s">
        <v>187</v>
      </c>
      <c r="H2349" s="132" t="s">
        <v>187</v>
      </c>
      <c r="I2349" s="133" t="s">
        <v>188</v>
      </c>
      <c r="J2349" s="8">
        <v>1</v>
      </c>
      <c r="K2349" s="5" t="s">
        <v>2401</v>
      </c>
      <c r="L2349" s="137"/>
      <c r="M2349" s="137"/>
    </row>
    <row r="2350" spans="1:13">
      <c r="A2350" s="163" t="str">
        <f t="shared" ref="A2350:B2353" si="232">A2349</f>
        <v>Needs and Support</v>
      </c>
      <c r="B2350" s="163" t="str">
        <f t="shared" si="232"/>
        <v>Parenting and home environment</v>
      </c>
      <c r="C2350" s="163"/>
      <c r="D2350" s="163" t="str">
        <f>D2349</f>
        <v>CGComTalkSex</v>
      </c>
      <c r="E2350" s="162"/>
      <c r="F2350" s="136"/>
      <c r="G2350" s="132"/>
      <c r="H2350" s="132" t="s">
        <v>187</v>
      </c>
      <c r="I2350" s="133"/>
      <c r="J2350" s="8">
        <v>2</v>
      </c>
      <c r="K2350" s="5" t="s">
        <v>1829</v>
      </c>
      <c r="L2350" s="138"/>
      <c r="M2350" s="138"/>
    </row>
    <row r="2351" spans="1:13">
      <c r="A2351" s="163" t="str">
        <f t="shared" si="232"/>
        <v>Needs and Support</v>
      </c>
      <c r="B2351" s="163" t="str">
        <f t="shared" si="232"/>
        <v>Parenting and home environment</v>
      </c>
      <c r="C2351" s="163"/>
      <c r="D2351" s="163" t="str">
        <f>D2350</f>
        <v>CGComTalkSex</v>
      </c>
      <c r="E2351" s="162"/>
      <c r="F2351" s="136"/>
      <c r="G2351" s="132"/>
      <c r="H2351" s="132" t="s">
        <v>187</v>
      </c>
      <c r="I2351" s="133"/>
      <c r="J2351" s="8">
        <v>3</v>
      </c>
      <c r="K2351" s="5" t="s">
        <v>2402</v>
      </c>
      <c r="L2351" s="138"/>
      <c r="M2351" s="138"/>
    </row>
    <row r="2352" spans="1:13">
      <c r="A2352" s="163" t="str">
        <f t="shared" si="232"/>
        <v>Needs and Support</v>
      </c>
      <c r="B2352" s="163" t="str">
        <f t="shared" si="232"/>
        <v>Parenting and home environment</v>
      </c>
      <c r="C2352" s="163"/>
      <c r="D2352" s="163" t="str">
        <f>D2351</f>
        <v>CGComTalkSex</v>
      </c>
      <c r="E2352" s="162"/>
      <c r="F2352" s="136"/>
      <c r="G2352" s="132"/>
      <c r="H2352" s="132" t="s">
        <v>187</v>
      </c>
      <c r="I2352" s="133"/>
      <c r="J2352" s="8">
        <v>4</v>
      </c>
      <c r="K2352" s="5" t="s">
        <v>1830</v>
      </c>
      <c r="L2352" s="138"/>
      <c r="M2352" s="138"/>
    </row>
    <row r="2353" spans="1:13">
      <c r="A2353" s="163" t="str">
        <f t="shared" si="232"/>
        <v>Needs and Support</v>
      </c>
      <c r="B2353" s="163" t="str">
        <f t="shared" si="232"/>
        <v>Parenting and home environment</v>
      </c>
      <c r="C2353" s="163"/>
      <c r="D2353" s="163" t="str">
        <f>D2352</f>
        <v>CGComTalkSex</v>
      </c>
      <c r="E2353" s="162"/>
      <c r="F2353" s="136"/>
      <c r="G2353" s="132"/>
      <c r="H2353" s="132" t="s">
        <v>187</v>
      </c>
      <c r="I2353" s="133"/>
      <c r="J2353" s="8">
        <v>5</v>
      </c>
      <c r="K2353" s="5" t="s">
        <v>2403</v>
      </c>
      <c r="L2353" s="139"/>
      <c r="M2353" s="139"/>
    </row>
    <row r="2354" spans="1:13" ht="14.65" customHeight="1">
      <c r="A2354" s="163" t="s">
        <v>2251</v>
      </c>
      <c r="B2354" s="163" t="s">
        <v>2361</v>
      </c>
      <c r="C2354" s="163" t="s">
        <v>2398</v>
      </c>
      <c r="D2354" s="163" t="s">
        <v>2406</v>
      </c>
      <c r="E2354" s="162" t="s">
        <v>2407</v>
      </c>
      <c r="F2354" s="136"/>
      <c r="G2354" s="132" t="s">
        <v>187</v>
      </c>
      <c r="H2354" s="132" t="s">
        <v>187</v>
      </c>
      <c r="I2354" s="133" t="s">
        <v>188</v>
      </c>
      <c r="J2354" s="8">
        <v>1</v>
      </c>
      <c r="K2354" s="5" t="s">
        <v>2401</v>
      </c>
      <c r="L2354" s="137"/>
      <c r="M2354" s="137"/>
    </row>
    <row r="2355" spans="1:13">
      <c r="A2355" s="163" t="str">
        <f t="shared" ref="A2355:B2358" si="233">A2354</f>
        <v>Needs and Support</v>
      </c>
      <c r="B2355" s="163" t="str">
        <f t="shared" si="233"/>
        <v>Parenting and home environment</v>
      </c>
      <c r="C2355" s="163"/>
      <c r="D2355" s="163" t="str">
        <f>D2354</f>
        <v>CGComRelaxed</v>
      </c>
      <c r="E2355" s="162"/>
      <c r="F2355" s="136"/>
      <c r="G2355" s="132"/>
      <c r="H2355" s="132" t="s">
        <v>187</v>
      </c>
      <c r="I2355" s="133"/>
      <c r="J2355" s="8">
        <v>2</v>
      </c>
      <c r="K2355" s="5" t="s">
        <v>1829</v>
      </c>
      <c r="L2355" s="138"/>
      <c r="M2355" s="138"/>
    </row>
    <row r="2356" spans="1:13">
      <c r="A2356" s="163" t="str">
        <f t="shared" si="233"/>
        <v>Needs and Support</v>
      </c>
      <c r="B2356" s="163" t="str">
        <f t="shared" si="233"/>
        <v>Parenting and home environment</v>
      </c>
      <c r="C2356" s="163"/>
      <c r="D2356" s="163" t="str">
        <f>D2355</f>
        <v>CGComRelaxed</v>
      </c>
      <c r="E2356" s="162"/>
      <c r="F2356" s="136"/>
      <c r="G2356" s="132"/>
      <c r="H2356" s="132" t="s">
        <v>187</v>
      </c>
      <c r="I2356" s="133"/>
      <c r="J2356" s="8">
        <v>3</v>
      </c>
      <c r="K2356" s="5" t="s">
        <v>2402</v>
      </c>
      <c r="L2356" s="138"/>
      <c r="M2356" s="138"/>
    </row>
    <row r="2357" spans="1:13">
      <c r="A2357" s="163" t="str">
        <f t="shared" si="233"/>
        <v>Needs and Support</v>
      </c>
      <c r="B2357" s="163" t="str">
        <f t="shared" si="233"/>
        <v>Parenting and home environment</v>
      </c>
      <c r="C2357" s="163"/>
      <c r="D2357" s="163" t="str">
        <f>D2356</f>
        <v>CGComRelaxed</v>
      </c>
      <c r="E2357" s="162"/>
      <c r="F2357" s="136"/>
      <c r="G2357" s="132"/>
      <c r="H2357" s="132" t="s">
        <v>187</v>
      </c>
      <c r="I2357" s="133"/>
      <c r="J2357" s="8">
        <v>4</v>
      </c>
      <c r="K2357" s="5" t="s">
        <v>1830</v>
      </c>
      <c r="L2357" s="138"/>
      <c r="M2357" s="138"/>
    </row>
    <row r="2358" spans="1:13">
      <c r="A2358" s="163" t="str">
        <f t="shared" si="233"/>
        <v>Needs and Support</v>
      </c>
      <c r="B2358" s="163" t="str">
        <f t="shared" si="233"/>
        <v>Parenting and home environment</v>
      </c>
      <c r="C2358" s="163"/>
      <c r="D2358" s="163" t="str">
        <f>D2357</f>
        <v>CGComRelaxed</v>
      </c>
      <c r="E2358" s="162"/>
      <c r="F2358" s="136"/>
      <c r="G2358" s="132"/>
      <c r="H2358" s="132" t="s">
        <v>187</v>
      </c>
      <c r="I2358" s="133"/>
      <c r="J2358" s="8">
        <v>5</v>
      </c>
      <c r="K2358" s="5" t="s">
        <v>2403</v>
      </c>
      <c r="L2358" s="139"/>
      <c r="M2358" s="139"/>
    </row>
    <row r="2359" spans="1:13" ht="14.65" customHeight="1">
      <c r="A2359" s="163" t="s">
        <v>2251</v>
      </c>
      <c r="B2359" s="163" t="s">
        <v>2361</v>
      </c>
      <c r="C2359" s="163" t="s">
        <v>2398</v>
      </c>
      <c r="D2359" s="163" t="s">
        <v>2408</v>
      </c>
      <c r="E2359" s="162" t="s">
        <v>2409</v>
      </c>
      <c r="F2359" s="136"/>
      <c r="G2359" s="132" t="s">
        <v>187</v>
      </c>
      <c r="H2359" s="132" t="s">
        <v>187</v>
      </c>
      <c r="I2359" s="133" t="s">
        <v>188</v>
      </c>
      <c r="J2359" s="8">
        <v>1</v>
      </c>
      <c r="K2359" s="5" t="s">
        <v>2401</v>
      </c>
      <c r="L2359" s="137"/>
      <c r="M2359" s="137"/>
    </row>
    <row r="2360" spans="1:13">
      <c r="A2360" s="163" t="str">
        <f t="shared" ref="A2360:B2363" si="234">A2359</f>
        <v>Needs and Support</v>
      </c>
      <c r="B2360" s="163" t="str">
        <f t="shared" si="234"/>
        <v>Parenting and home environment</v>
      </c>
      <c r="C2360" s="163"/>
      <c r="D2360" s="163" t="str">
        <f>D2359</f>
        <v>CGComAnxious</v>
      </c>
      <c r="E2360" s="162"/>
      <c r="F2360" s="136"/>
      <c r="G2360" s="132"/>
      <c r="H2360" s="132" t="s">
        <v>187</v>
      </c>
      <c r="I2360" s="133"/>
      <c r="J2360" s="8">
        <v>2</v>
      </c>
      <c r="K2360" s="5" t="s">
        <v>1829</v>
      </c>
      <c r="L2360" s="138"/>
      <c r="M2360" s="138"/>
    </row>
    <row r="2361" spans="1:13">
      <c r="A2361" s="163" t="str">
        <f t="shared" si="234"/>
        <v>Needs and Support</v>
      </c>
      <c r="B2361" s="163" t="str">
        <f t="shared" si="234"/>
        <v>Parenting and home environment</v>
      </c>
      <c r="C2361" s="163"/>
      <c r="D2361" s="163" t="str">
        <f>D2360</f>
        <v>CGComAnxious</v>
      </c>
      <c r="E2361" s="162"/>
      <c r="F2361" s="136"/>
      <c r="G2361" s="132"/>
      <c r="H2361" s="132" t="s">
        <v>187</v>
      </c>
      <c r="I2361" s="133"/>
      <c r="J2361" s="8">
        <v>3</v>
      </c>
      <c r="K2361" s="5" t="s">
        <v>2402</v>
      </c>
      <c r="L2361" s="138"/>
      <c r="M2361" s="138"/>
    </row>
    <row r="2362" spans="1:13">
      <c r="A2362" s="163" t="str">
        <f t="shared" si="234"/>
        <v>Needs and Support</v>
      </c>
      <c r="B2362" s="163" t="str">
        <f t="shared" si="234"/>
        <v>Parenting and home environment</v>
      </c>
      <c r="C2362" s="163"/>
      <c r="D2362" s="163" t="str">
        <f>D2361</f>
        <v>CGComAnxious</v>
      </c>
      <c r="E2362" s="162"/>
      <c r="F2362" s="136"/>
      <c r="G2362" s="132"/>
      <c r="H2362" s="132" t="s">
        <v>187</v>
      </c>
      <c r="I2362" s="133"/>
      <c r="J2362" s="8">
        <v>4</v>
      </c>
      <c r="K2362" s="5" t="s">
        <v>1830</v>
      </c>
      <c r="L2362" s="138"/>
      <c r="M2362" s="138"/>
    </row>
    <row r="2363" spans="1:13">
      <c r="A2363" s="163" t="str">
        <f t="shared" si="234"/>
        <v>Needs and Support</v>
      </c>
      <c r="B2363" s="163" t="str">
        <f t="shared" si="234"/>
        <v>Parenting and home environment</v>
      </c>
      <c r="C2363" s="163"/>
      <c r="D2363" s="163" t="str">
        <f>D2362</f>
        <v>CGComAnxious</v>
      </c>
      <c r="E2363" s="162"/>
      <c r="F2363" s="136"/>
      <c r="G2363" s="132"/>
      <c r="H2363" s="132" t="s">
        <v>187</v>
      </c>
      <c r="I2363" s="133"/>
      <c r="J2363" s="8">
        <v>5</v>
      </c>
      <c r="K2363" s="5" t="s">
        <v>2403</v>
      </c>
      <c r="L2363" s="139"/>
      <c r="M2363" s="139"/>
    </row>
    <row r="2364" spans="1:13" ht="14.65" customHeight="1">
      <c r="A2364" s="163" t="s">
        <v>2251</v>
      </c>
      <c r="B2364" s="163" t="s">
        <v>2361</v>
      </c>
      <c r="C2364" s="163" t="s">
        <v>2398</v>
      </c>
      <c r="D2364" s="163" t="s">
        <v>2410</v>
      </c>
      <c r="E2364" s="162" t="s">
        <v>2411</v>
      </c>
      <c r="F2364" s="136"/>
      <c r="G2364" s="132" t="s">
        <v>187</v>
      </c>
      <c r="H2364" s="132" t="s">
        <v>187</v>
      </c>
      <c r="I2364" s="133" t="s">
        <v>188</v>
      </c>
      <c r="J2364" s="8">
        <v>1</v>
      </c>
      <c r="K2364" s="5" t="s">
        <v>2401</v>
      </c>
      <c r="L2364" s="137"/>
      <c r="M2364" s="137"/>
    </row>
    <row r="2365" spans="1:13">
      <c r="A2365" s="163" t="str">
        <f t="shared" ref="A2365:B2368" si="235">A2364</f>
        <v>Needs and Support</v>
      </c>
      <c r="B2365" s="163" t="str">
        <f t="shared" si="235"/>
        <v>Parenting and home environment</v>
      </c>
      <c r="C2365" s="163"/>
      <c r="D2365" s="163" t="str">
        <f>D2364</f>
        <v>CGComFeel</v>
      </c>
      <c r="E2365" s="162"/>
      <c r="F2365" s="136"/>
      <c r="G2365" s="132"/>
      <c r="H2365" s="132" t="s">
        <v>187</v>
      </c>
      <c r="I2365" s="133"/>
      <c r="J2365" s="8">
        <v>2</v>
      </c>
      <c r="K2365" s="5" t="s">
        <v>1829</v>
      </c>
      <c r="L2365" s="138"/>
      <c r="M2365" s="138"/>
    </row>
    <row r="2366" spans="1:13">
      <c r="A2366" s="163" t="str">
        <f t="shared" si="235"/>
        <v>Needs and Support</v>
      </c>
      <c r="B2366" s="163" t="str">
        <f t="shared" si="235"/>
        <v>Parenting and home environment</v>
      </c>
      <c r="C2366" s="163"/>
      <c r="D2366" s="163" t="str">
        <f>D2365</f>
        <v>CGComFeel</v>
      </c>
      <c r="E2366" s="162"/>
      <c r="F2366" s="136"/>
      <c r="G2366" s="132"/>
      <c r="H2366" s="132" t="s">
        <v>187</v>
      </c>
      <c r="I2366" s="133"/>
      <c r="J2366" s="8">
        <v>3</v>
      </c>
      <c r="K2366" s="5" t="s">
        <v>2402</v>
      </c>
      <c r="L2366" s="138"/>
      <c r="M2366" s="138"/>
    </row>
    <row r="2367" spans="1:13">
      <c r="A2367" s="163" t="str">
        <f t="shared" si="235"/>
        <v>Needs and Support</v>
      </c>
      <c r="B2367" s="163" t="str">
        <f t="shared" si="235"/>
        <v>Parenting and home environment</v>
      </c>
      <c r="C2367" s="163"/>
      <c r="D2367" s="163" t="str">
        <f>D2366</f>
        <v>CGComFeel</v>
      </c>
      <c r="E2367" s="162"/>
      <c r="F2367" s="136"/>
      <c r="G2367" s="132"/>
      <c r="H2367" s="132" t="s">
        <v>187</v>
      </c>
      <c r="I2367" s="133"/>
      <c r="J2367" s="8">
        <v>4</v>
      </c>
      <c r="K2367" s="5" t="s">
        <v>1830</v>
      </c>
      <c r="L2367" s="138"/>
      <c r="M2367" s="138"/>
    </row>
    <row r="2368" spans="1:13">
      <c r="A2368" s="163" t="str">
        <f t="shared" si="235"/>
        <v>Needs and Support</v>
      </c>
      <c r="B2368" s="163" t="str">
        <f t="shared" si="235"/>
        <v>Parenting and home environment</v>
      </c>
      <c r="C2368" s="163"/>
      <c r="D2368" s="163" t="str">
        <f>D2367</f>
        <v>CGComFeel</v>
      </c>
      <c r="E2368" s="162"/>
      <c r="F2368" s="136"/>
      <c r="G2368" s="132"/>
      <c r="H2368" s="132" t="s">
        <v>187</v>
      </c>
      <c r="I2368" s="133"/>
      <c r="J2368" s="8">
        <v>5</v>
      </c>
      <c r="K2368" s="5" t="s">
        <v>2403</v>
      </c>
      <c r="L2368" s="139"/>
      <c r="M2368" s="139"/>
    </row>
  </sheetData>
  <autoFilter ref="A1:M2368" xr:uid="{00000000-0009-0000-0000-000003000000}"/>
  <mergeCells count="6356">
    <mergeCell ref="E381:E388"/>
    <mergeCell ref="F381:F388"/>
    <mergeCell ref="G381:G388"/>
    <mergeCell ref="H381:H388"/>
    <mergeCell ref="I381:I388"/>
    <mergeCell ref="L381:L388"/>
    <mergeCell ref="M381:M388"/>
    <mergeCell ref="D381:D388"/>
    <mergeCell ref="B381:B388"/>
    <mergeCell ref="A381:A388"/>
    <mergeCell ref="C381:C388"/>
    <mergeCell ref="M548:M550"/>
    <mergeCell ref="C364:C372"/>
    <mergeCell ref="B364:B372"/>
    <mergeCell ref="A364:A372"/>
    <mergeCell ref="F364:F372"/>
    <mergeCell ref="A374:A375"/>
    <mergeCell ref="B374:B375"/>
    <mergeCell ref="C374:C375"/>
    <mergeCell ref="D374:D375"/>
    <mergeCell ref="E374:E375"/>
    <mergeCell ref="F374:F375"/>
    <mergeCell ref="G374:G375"/>
    <mergeCell ref="H374:H375"/>
    <mergeCell ref="I374:I375"/>
    <mergeCell ref="I364:I372"/>
    <mergeCell ref="H364:H372"/>
    <mergeCell ref="G364:G372"/>
    <mergeCell ref="E364:E372"/>
    <mergeCell ref="D364:D372"/>
    <mergeCell ref="M439:M441"/>
    <mergeCell ref="M595:M596"/>
    <mergeCell ref="M597:M598"/>
    <mergeCell ref="M500:M502"/>
    <mergeCell ref="M503:M505"/>
    <mergeCell ref="M506:M508"/>
    <mergeCell ref="M509:M511"/>
    <mergeCell ref="M512:M514"/>
    <mergeCell ref="M451:M452"/>
    <mergeCell ref="M453:M454"/>
    <mergeCell ref="M455:M456"/>
    <mergeCell ref="M457:M458"/>
    <mergeCell ref="M459:M460"/>
    <mergeCell ref="M461:M462"/>
    <mergeCell ref="M463:M465"/>
    <mergeCell ref="M466:M468"/>
    <mergeCell ref="M469:M471"/>
    <mergeCell ref="M472:M474"/>
    <mergeCell ref="L362:L363"/>
    <mergeCell ref="M515:M517"/>
    <mergeCell ref="M518:M520"/>
    <mergeCell ref="M521:M523"/>
    <mergeCell ref="M524:M526"/>
    <mergeCell ref="M527:M529"/>
    <mergeCell ref="M530:M532"/>
    <mergeCell ref="M533:M535"/>
    <mergeCell ref="M536:M538"/>
    <mergeCell ref="M539:M541"/>
    <mergeCell ref="M542:M544"/>
    <mergeCell ref="M545:M547"/>
    <mergeCell ref="M475:M477"/>
    <mergeCell ref="M479:M481"/>
    <mergeCell ref="M485:M487"/>
    <mergeCell ref="M491:M493"/>
    <mergeCell ref="M494:M496"/>
    <mergeCell ref="M497:M499"/>
    <mergeCell ref="M407:M408"/>
    <mergeCell ref="M409:M410"/>
    <mergeCell ref="M411:M412"/>
    <mergeCell ref="M413:M414"/>
    <mergeCell ref="M415:M416"/>
    <mergeCell ref="M419:M420"/>
    <mergeCell ref="M421:M422"/>
    <mergeCell ref="M423:M424"/>
    <mergeCell ref="M425:M426"/>
    <mergeCell ref="M427:M428"/>
    <mergeCell ref="M433:M435"/>
    <mergeCell ref="M436:M438"/>
    <mergeCell ref="F348:F351"/>
    <mergeCell ref="G348:G351"/>
    <mergeCell ref="H348:H351"/>
    <mergeCell ref="I348:I351"/>
    <mergeCell ref="L348:L351"/>
    <mergeCell ref="M348:M351"/>
    <mergeCell ref="A352:A355"/>
    <mergeCell ref="B352:B355"/>
    <mergeCell ref="C352:C355"/>
    <mergeCell ref="D352:D355"/>
    <mergeCell ref="E352:E355"/>
    <mergeCell ref="F352:F355"/>
    <mergeCell ref="G352:G355"/>
    <mergeCell ref="H352:H355"/>
    <mergeCell ref="I352:I355"/>
    <mergeCell ref="L352:L355"/>
    <mergeCell ref="M352:M355"/>
    <mergeCell ref="A356:A359"/>
    <mergeCell ref="B356:B359"/>
    <mergeCell ref="C356:C359"/>
    <mergeCell ref="D356:D359"/>
    <mergeCell ref="E356:E359"/>
    <mergeCell ref="F356:F359"/>
    <mergeCell ref="G356:G359"/>
    <mergeCell ref="H356:H359"/>
    <mergeCell ref="I356:I359"/>
    <mergeCell ref="L356:L359"/>
    <mergeCell ref="M356:M359"/>
    <mergeCell ref="A360:A361"/>
    <mergeCell ref="B360:B361"/>
    <mergeCell ref="C360:C361"/>
    <mergeCell ref="A830:A834"/>
    <mergeCell ref="B830:B834"/>
    <mergeCell ref="C830:C834"/>
    <mergeCell ref="D830:D834"/>
    <mergeCell ref="E830:E834"/>
    <mergeCell ref="F830:F834"/>
    <mergeCell ref="G830:G834"/>
    <mergeCell ref="H830:H834"/>
    <mergeCell ref="I830:I834"/>
    <mergeCell ref="L830:L834"/>
    <mergeCell ref="M830:M834"/>
    <mergeCell ref="D360:D361"/>
    <mergeCell ref="E360:E361"/>
    <mergeCell ref="F360:F361"/>
    <mergeCell ref="G360:G361"/>
    <mergeCell ref="H360:H361"/>
    <mergeCell ref="I360:I361"/>
    <mergeCell ref="L360:L361"/>
    <mergeCell ref="M1817:M1818"/>
    <mergeCell ref="M1819:M1820"/>
    <mergeCell ref="M1821:M1822"/>
    <mergeCell ref="M1823:M1824"/>
    <mergeCell ref="M1825:M1826"/>
    <mergeCell ref="L1849:L1855"/>
    <mergeCell ref="L1856:L1867"/>
    <mergeCell ref="C1809:C1810"/>
    <mergeCell ref="A779:A780"/>
    <mergeCell ref="B779:B780"/>
    <mergeCell ref="C779:C780"/>
    <mergeCell ref="D779:D780"/>
    <mergeCell ref="E779:E780"/>
    <mergeCell ref="F779:F780"/>
    <mergeCell ref="G779:G780"/>
    <mergeCell ref="H779:H780"/>
    <mergeCell ref="I779:I780"/>
    <mergeCell ref="L779:L780"/>
    <mergeCell ref="M779:M780"/>
    <mergeCell ref="F781:F789"/>
    <mergeCell ref="H781:H789"/>
    <mergeCell ref="E781:E789"/>
    <mergeCell ref="A835:A839"/>
    <mergeCell ref="B835:B839"/>
    <mergeCell ref="C835:C839"/>
    <mergeCell ref="D835:D839"/>
    <mergeCell ref="E835:E839"/>
    <mergeCell ref="F835:F839"/>
    <mergeCell ref="G835:G839"/>
    <mergeCell ref="H835:H839"/>
    <mergeCell ref="I835:I839"/>
    <mergeCell ref="L835:L839"/>
    <mergeCell ref="G1809:G1810"/>
    <mergeCell ref="G1811:G1812"/>
    <mergeCell ref="G1813:G1814"/>
    <mergeCell ref="F1809:F1810"/>
    <mergeCell ref="F1811:F1812"/>
    <mergeCell ref="A1884:A1890"/>
    <mergeCell ref="B1884:B1890"/>
    <mergeCell ref="H1811:H1812"/>
    <mergeCell ref="H1809:H1810"/>
    <mergeCell ref="M1806:M1808"/>
    <mergeCell ref="A1868:A1874"/>
    <mergeCell ref="B1868:B1874"/>
    <mergeCell ref="C1868:C1874"/>
    <mergeCell ref="D1868:D1874"/>
    <mergeCell ref="E1868:E1874"/>
    <mergeCell ref="F1868:F1874"/>
    <mergeCell ref="G1868:G1874"/>
    <mergeCell ref="H1868:H1874"/>
    <mergeCell ref="I1868:I1874"/>
    <mergeCell ref="L1868:L1874"/>
    <mergeCell ref="M1868:M1874"/>
    <mergeCell ref="L1823:L1824"/>
    <mergeCell ref="L1825:L1826"/>
    <mergeCell ref="E1813:E1814"/>
    <mergeCell ref="I1813:I1814"/>
    <mergeCell ref="A1813:A1814"/>
    <mergeCell ref="C1813:C1814"/>
    <mergeCell ref="D1813:D1814"/>
    <mergeCell ref="E1809:E1810"/>
    <mergeCell ref="I1809:I1810"/>
    <mergeCell ref="A1811:A1812"/>
    <mergeCell ref="M1813:M1814"/>
    <mergeCell ref="A1979:A1982"/>
    <mergeCell ref="C1979:C1982"/>
    <mergeCell ref="D1979:D1982"/>
    <mergeCell ref="F1979:F1982"/>
    <mergeCell ref="F1983:F1986"/>
    <mergeCell ref="H1979:H1982"/>
    <mergeCell ref="H1983:H1986"/>
    <mergeCell ref="B1979:B1982"/>
    <mergeCell ref="B1983:B1986"/>
    <mergeCell ref="E1806:E1808"/>
    <mergeCell ref="F1806:F1808"/>
    <mergeCell ref="G1806:G1808"/>
    <mergeCell ref="H1806:H1808"/>
    <mergeCell ref="I1806:I1808"/>
    <mergeCell ref="E1884:E1890"/>
    <mergeCell ref="F1884:F1890"/>
    <mergeCell ref="G1884:G1890"/>
    <mergeCell ref="H1884:H1890"/>
    <mergeCell ref="I1884:I1890"/>
    <mergeCell ref="C1811:C1812"/>
    <mergeCell ref="D1811:D1812"/>
    <mergeCell ref="E1811:E1812"/>
    <mergeCell ref="I1811:I1812"/>
    <mergeCell ref="A1809:A1810"/>
    <mergeCell ref="C1881:C1883"/>
    <mergeCell ref="D1881:D1883"/>
    <mergeCell ref="E1881:E1883"/>
    <mergeCell ref="F1881:F1883"/>
    <mergeCell ref="G1881:G1883"/>
    <mergeCell ref="H1881:H1883"/>
    <mergeCell ref="I1881:I1883"/>
    <mergeCell ref="D1809:D1810"/>
    <mergeCell ref="F1947:F1953"/>
    <mergeCell ref="A1945:A1946"/>
    <mergeCell ref="B1945:B1946"/>
    <mergeCell ref="C1945:C1946"/>
    <mergeCell ref="D1945:D1946"/>
    <mergeCell ref="E1945:E1946"/>
    <mergeCell ref="F1945:F1946"/>
    <mergeCell ref="C1954:C1960"/>
    <mergeCell ref="D1954:D1960"/>
    <mergeCell ref="E1954:E1960"/>
    <mergeCell ref="I1954:I1960"/>
    <mergeCell ref="H1954:H1960"/>
    <mergeCell ref="H1962:H1966"/>
    <mergeCell ref="D1987:D1990"/>
    <mergeCell ref="E1987:E1990"/>
    <mergeCell ref="I1987:I1990"/>
    <mergeCell ref="A1987:A1990"/>
    <mergeCell ref="C1987:C1990"/>
    <mergeCell ref="A1983:A1986"/>
    <mergeCell ref="C1983:C1986"/>
    <mergeCell ref="D1983:D1986"/>
    <mergeCell ref="E1983:E1986"/>
    <mergeCell ref="I1983:I1986"/>
    <mergeCell ref="E1979:E1982"/>
    <mergeCell ref="I1979:I1982"/>
    <mergeCell ref="D1962:D1966"/>
    <mergeCell ref="E1962:E1966"/>
    <mergeCell ref="I1962:I1966"/>
    <mergeCell ref="A1962:A1966"/>
    <mergeCell ref="C1962:C1966"/>
    <mergeCell ref="F1954:F1960"/>
    <mergeCell ref="F1962:F1966"/>
    <mergeCell ref="B2073:B2085"/>
    <mergeCell ref="A2057:A2058"/>
    <mergeCell ref="C2057:C2058"/>
    <mergeCell ref="D2057:D2058"/>
    <mergeCell ref="B2057:B2058"/>
    <mergeCell ref="E2070:E2072"/>
    <mergeCell ref="I2070:I2072"/>
    <mergeCell ref="A2070:A2072"/>
    <mergeCell ref="C2070:C2072"/>
    <mergeCell ref="D2070:D2072"/>
    <mergeCell ref="E2059:E2069"/>
    <mergeCell ref="I2059:I2069"/>
    <mergeCell ref="A2059:A2069"/>
    <mergeCell ref="C2059:C2069"/>
    <mergeCell ref="D2059:D2069"/>
    <mergeCell ref="A2034:A2040"/>
    <mergeCell ref="B2034:B2040"/>
    <mergeCell ref="C2034:C2040"/>
    <mergeCell ref="D2034:D2040"/>
    <mergeCell ref="E2034:E2040"/>
    <mergeCell ref="F2034:F2040"/>
    <mergeCell ref="G2034:G2040"/>
    <mergeCell ref="H2034:H2040"/>
    <mergeCell ref="I2034:I2040"/>
    <mergeCell ref="A1907:A1909"/>
    <mergeCell ref="C1907:C1909"/>
    <mergeCell ref="D1907:D1909"/>
    <mergeCell ref="E1907:E1909"/>
    <mergeCell ref="I1907:I1909"/>
    <mergeCell ref="A1903:A1906"/>
    <mergeCell ref="C1903:C1906"/>
    <mergeCell ref="D1903:D1906"/>
    <mergeCell ref="E1903:E1906"/>
    <mergeCell ref="I1903:I1906"/>
    <mergeCell ref="L2025:L2033"/>
    <mergeCell ref="E1896:E1902"/>
    <mergeCell ref="I1896:I1902"/>
    <mergeCell ref="A1896:A1902"/>
    <mergeCell ref="C1896:C1902"/>
    <mergeCell ref="D1896:D1902"/>
    <mergeCell ref="A2097:A2099"/>
    <mergeCell ref="B2097:B2099"/>
    <mergeCell ref="C2097:C2099"/>
    <mergeCell ref="D2097:D2099"/>
    <mergeCell ref="E2097:E2099"/>
    <mergeCell ref="F2097:F2099"/>
    <mergeCell ref="G2097:G2099"/>
    <mergeCell ref="H2097:H2099"/>
    <mergeCell ref="I2097:I2099"/>
    <mergeCell ref="L2097:L2099"/>
    <mergeCell ref="L2041:L2046"/>
    <mergeCell ref="L2047:L2056"/>
    <mergeCell ref="L2057:L2058"/>
    <mergeCell ref="L2059:L2069"/>
    <mergeCell ref="L2070:L2072"/>
    <mergeCell ref="L2073:L2085"/>
    <mergeCell ref="A1806:A1808"/>
    <mergeCell ref="M1485:M1497"/>
    <mergeCell ref="A1498:A1503"/>
    <mergeCell ref="A2100:A2102"/>
    <mergeCell ref="B2100:B2102"/>
    <mergeCell ref="C2100:C2102"/>
    <mergeCell ref="D2100:D2102"/>
    <mergeCell ref="E2100:E2102"/>
    <mergeCell ref="F2100:F2102"/>
    <mergeCell ref="G2100:G2102"/>
    <mergeCell ref="H2100:H2102"/>
    <mergeCell ref="I2100:I2102"/>
    <mergeCell ref="L2100:L2102"/>
    <mergeCell ref="M2100:M2102"/>
    <mergeCell ref="A1485:A1497"/>
    <mergeCell ref="B1485:B1497"/>
    <mergeCell ref="C1485:C1497"/>
    <mergeCell ref="D1485:D1497"/>
    <mergeCell ref="E1485:E1497"/>
    <mergeCell ref="F1485:F1497"/>
    <mergeCell ref="G1485:G1497"/>
    <mergeCell ref="H1485:H1497"/>
    <mergeCell ref="I1485:I1497"/>
    <mergeCell ref="L1485:L1497"/>
    <mergeCell ref="C2094:C2096"/>
    <mergeCell ref="D2094:D2096"/>
    <mergeCell ref="E2094:E2096"/>
    <mergeCell ref="F2094:F2096"/>
    <mergeCell ref="G2094:G2096"/>
    <mergeCell ref="H2094:H2096"/>
    <mergeCell ref="I2094:I2096"/>
    <mergeCell ref="L2094:L2096"/>
    <mergeCell ref="I1402:I1407"/>
    <mergeCell ref="L1402:L1407"/>
    <mergeCell ref="M1402:M1407"/>
    <mergeCell ref="A1415:A1427"/>
    <mergeCell ref="B1415:B1427"/>
    <mergeCell ref="C1415:C1427"/>
    <mergeCell ref="D1415:D1427"/>
    <mergeCell ref="E1415:E1427"/>
    <mergeCell ref="F1415:F1427"/>
    <mergeCell ref="G1415:G1427"/>
    <mergeCell ref="H1415:H1427"/>
    <mergeCell ref="C1408:C1414"/>
    <mergeCell ref="D1408:D1414"/>
    <mergeCell ref="E1408:E1414"/>
    <mergeCell ref="F1408:F1414"/>
    <mergeCell ref="G1408:G1414"/>
    <mergeCell ref="I1408:I1414"/>
    <mergeCell ref="B1408:B1414"/>
    <mergeCell ref="B1545:B1548"/>
    <mergeCell ref="B1549:B1552"/>
    <mergeCell ref="I1539:I1544"/>
    <mergeCell ref="G1539:G1544"/>
    <mergeCell ref="G1545:G1548"/>
    <mergeCell ref="I1568:I1569"/>
    <mergeCell ref="G1568:G1569"/>
    <mergeCell ref="G1549:G1552"/>
    <mergeCell ref="F1549:F1552"/>
    <mergeCell ref="F1553:F1556"/>
    <mergeCell ref="E1549:E1552"/>
    <mergeCell ref="I1498:I1503"/>
    <mergeCell ref="L1498:L1503"/>
    <mergeCell ref="M1498:M1503"/>
    <mergeCell ref="A1478:A1484"/>
    <mergeCell ref="B1478:B1484"/>
    <mergeCell ref="C1478:C1484"/>
    <mergeCell ref="D1478:D1484"/>
    <mergeCell ref="E1478:E1484"/>
    <mergeCell ref="F1478:F1484"/>
    <mergeCell ref="G1478:G1484"/>
    <mergeCell ref="H1478:H1484"/>
    <mergeCell ref="I1478:I1484"/>
    <mergeCell ref="L1478:L1484"/>
    <mergeCell ref="M1478:M1484"/>
    <mergeCell ref="M1504:M1508"/>
    <mergeCell ref="M1509:M1513"/>
    <mergeCell ref="M1514:M1518"/>
    <mergeCell ref="M1526:M1538"/>
    <mergeCell ref="L210:L214"/>
    <mergeCell ref="L215:L218"/>
    <mergeCell ref="L219:L221"/>
    <mergeCell ref="L224:L226"/>
    <mergeCell ref="L227:L228"/>
    <mergeCell ref="L229:L236"/>
    <mergeCell ref="L237:L240"/>
    <mergeCell ref="L241:L243"/>
    <mergeCell ref="L245:L247"/>
    <mergeCell ref="L248:L250"/>
    <mergeCell ref="M275:M283"/>
    <mergeCell ref="L251:L258"/>
    <mergeCell ref="L259:L263"/>
    <mergeCell ref="L267:L274"/>
    <mergeCell ref="A210:A214"/>
    <mergeCell ref="C210:C214"/>
    <mergeCell ref="D210:D214"/>
    <mergeCell ref="A219:A221"/>
    <mergeCell ref="C219:C221"/>
    <mergeCell ref="A1741:A1752"/>
    <mergeCell ref="B1741:B1752"/>
    <mergeCell ref="C1741:C1752"/>
    <mergeCell ref="D1741:D1752"/>
    <mergeCell ref="E1741:E1752"/>
    <mergeCell ref="F1741:F1752"/>
    <mergeCell ref="G1741:G1752"/>
    <mergeCell ref="H1741:H1752"/>
    <mergeCell ref="I1741:I1752"/>
    <mergeCell ref="L1741:L1752"/>
    <mergeCell ref="M1741:M1752"/>
    <mergeCell ref="A1715:A1716"/>
    <mergeCell ref="B1715:B1716"/>
    <mergeCell ref="C1715:C1716"/>
    <mergeCell ref="D1715:D1716"/>
    <mergeCell ref="E1715:E1716"/>
    <mergeCell ref="F1715:F1716"/>
    <mergeCell ref="G1715:G1716"/>
    <mergeCell ref="H1715:H1716"/>
    <mergeCell ref="I1715:I1716"/>
    <mergeCell ref="L1715:L1716"/>
    <mergeCell ref="M1715:M1716"/>
    <mergeCell ref="A1717:A1718"/>
    <mergeCell ref="B1717:B1718"/>
    <mergeCell ref="C1717:C1718"/>
    <mergeCell ref="D1717:D1718"/>
    <mergeCell ref="E1717:E1718"/>
    <mergeCell ref="F1717:F1718"/>
    <mergeCell ref="G1717:G1718"/>
    <mergeCell ref="H1717:H1718"/>
    <mergeCell ref="I1717:I1718"/>
    <mergeCell ref="L1717:L1718"/>
    <mergeCell ref="A1733:A1736"/>
    <mergeCell ref="B1733:B1736"/>
    <mergeCell ref="C1733:C1736"/>
    <mergeCell ref="D1733:D1736"/>
    <mergeCell ref="E1733:E1736"/>
    <mergeCell ref="F1733:F1736"/>
    <mergeCell ref="G1733:G1736"/>
    <mergeCell ref="H1733:H1736"/>
    <mergeCell ref="I1733:I1736"/>
    <mergeCell ref="L1733:L1736"/>
    <mergeCell ref="M1733:M1736"/>
    <mergeCell ref="A1737:A1740"/>
    <mergeCell ref="B1737:B1740"/>
    <mergeCell ref="C1737:C1740"/>
    <mergeCell ref="D1737:D1740"/>
    <mergeCell ref="E1737:E1740"/>
    <mergeCell ref="F1737:F1740"/>
    <mergeCell ref="G1737:G1740"/>
    <mergeCell ref="H1737:H1740"/>
    <mergeCell ref="I1737:I1740"/>
    <mergeCell ref="L1737:L1740"/>
    <mergeCell ref="M1737:M1740"/>
    <mergeCell ref="A1725:A1728"/>
    <mergeCell ref="B1725:B1728"/>
    <mergeCell ref="C1725:C1728"/>
    <mergeCell ref="D1725:D1728"/>
    <mergeCell ref="E1725:E1728"/>
    <mergeCell ref="F1725:F1728"/>
    <mergeCell ref="G1725:G1728"/>
    <mergeCell ref="H1725:H1728"/>
    <mergeCell ref="I1725:I1728"/>
    <mergeCell ref="L1725:L1728"/>
    <mergeCell ref="M1725:M1728"/>
    <mergeCell ref="A1729:A1732"/>
    <mergeCell ref="B1729:B1732"/>
    <mergeCell ref="C1729:C1732"/>
    <mergeCell ref="D1729:D1732"/>
    <mergeCell ref="E1729:E1732"/>
    <mergeCell ref="F1729:F1732"/>
    <mergeCell ref="G1729:G1732"/>
    <mergeCell ref="H1729:H1732"/>
    <mergeCell ref="I1729:I1732"/>
    <mergeCell ref="L1729:L1732"/>
    <mergeCell ref="M1729:M1732"/>
    <mergeCell ref="A1721:A1724"/>
    <mergeCell ref="B1721:B1724"/>
    <mergeCell ref="C1721:C1724"/>
    <mergeCell ref="D1721:D1724"/>
    <mergeCell ref="E1721:E1724"/>
    <mergeCell ref="F1721:F1724"/>
    <mergeCell ref="G1721:G1724"/>
    <mergeCell ref="H1721:H1724"/>
    <mergeCell ref="I1721:I1724"/>
    <mergeCell ref="L1721:L1724"/>
    <mergeCell ref="M1721:M1724"/>
    <mergeCell ref="M1717:M1718"/>
    <mergeCell ref="A1719:A1720"/>
    <mergeCell ref="B1719:B1720"/>
    <mergeCell ref="C1719:C1720"/>
    <mergeCell ref="D1719:D1720"/>
    <mergeCell ref="E1719:E1720"/>
    <mergeCell ref="F1719:F1720"/>
    <mergeCell ref="G1719:G1720"/>
    <mergeCell ref="H1719:H1720"/>
    <mergeCell ref="I1719:I1720"/>
    <mergeCell ref="A1625:A1627"/>
    <mergeCell ref="B1625:B1627"/>
    <mergeCell ref="C1625:C1627"/>
    <mergeCell ref="D1625:D1627"/>
    <mergeCell ref="E1625:E1627"/>
    <mergeCell ref="F1625:F1627"/>
    <mergeCell ref="G1625:G1627"/>
    <mergeCell ref="H1625:H1627"/>
    <mergeCell ref="I1625:I1627"/>
    <mergeCell ref="L1625:L1627"/>
    <mergeCell ref="M1625:M1627"/>
    <mergeCell ref="A1628:A1636"/>
    <mergeCell ref="B1628:B1636"/>
    <mergeCell ref="C1628:C1636"/>
    <mergeCell ref="D1628:D1636"/>
    <mergeCell ref="E1628:E1636"/>
    <mergeCell ref="F1628:F1636"/>
    <mergeCell ref="G1628:G1636"/>
    <mergeCell ref="H1628:H1636"/>
    <mergeCell ref="I1628:I1636"/>
    <mergeCell ref="L1628:L1636"/>
    <mergeCell ref="M1628:M1636"/>
    <mergeCell ref="A1621:A1622"/>
    <mergeCell ref="B1621:B1622"/>
    <mergeCell ref="C1621:C1622"/>
    <mergeCell ref="D1621:D1622"/>
    <mergeCell ref="E1621:E1622"/>
    <mergeCell ref="F1621:F1622"/>
    <mergeCell ref="G1621:G1622"/>
    <mergeCell ref="H1621:H1622"/>
    <mergeCell ref="I1621:I1622"/>
    <mergeCell ref="L1621:L1622"/>
    <mergeCell ref="M1621:M1622"/>
    <mergeCell ref="A1623:A1624"/>
    <mergeCell ref="B1623:B1624"/>
    <mergeCell ref="C1623:C1624"/>
    <mergeCell ref="D1623:D1624"/>
    <mergeCell ref="E1623:E1624"/>
    <mergeCell ref="F1623:F1624"/>
    <mergeCell ref="G1623:G1624"/>
    <mergeCell ref="H1623:H1624"/>
    <mergeCell ref="I1623:I1624"/>
    <mergeCell ref="L1623:L1624"/>
    <mergeCell ref="M1623:M1624"/>
    <mergeCell ref="A1606:A1612"/>
    <mergeCell ref="B1606:B1612"/>
    <mergeCell ref="C1606:C1612"/>
    <mergeCell ref="D1606:D1612"/>
    <mergeCell ref="E1606:E1612"/>
    <mergeCell ref="F1606:F1612"/>
    <mergeCell ref="G1606:G1612"/>
    <mergeCell ref="H1606:H1612"/>
    <mergeCell ref="I1606:I1612"/>
    <mergeCell ref="L1606:L1612"/>
    <mergeCell ref="M1606:M1612"/>
    <mergeCell ref="A1613:A1619"/>
    <mergeCell ref="B1613:B1619"/>
    <mergeCell ref="C1613:C1619"/>
    <mergeCell ref="D1613:D1619"/>
    <mergeCell ref="E1613:E1619"/>
    <mergeCell ref="F1613:F1619"/>
    <mergeCell ref="G1613:G1619"/>
    <mergeCell ref="H1613:H1619"/>
    <mergeCell ref="I1613:I1619"/>
    <mergeCell ref="L1613:L1619"/>
    <mergeCell ref="M1613:M1619"/>
    <mergeCell ref="H1597:H1598"/>
    <mergeCell ref="I1597:I1598"/>
    <mergeCell ref="L1597:L1598"/>
    <mergeCell ref="M1597:M1598"/>
    <mergeCell ref="C1368:C1375"/>
    <mergeCell ref="D1368:D1375"/>
    <mergeCell ref="A1222:A1227"/>
    <mergeCell ref="B1222:B1227"/>
    <mergeCell ref="M1519:M1525"/>
    <mergeCell ref="A1570:A1576"/>
    <mergeCell ref="B1570:B1576"/>
    <mergeCell ref="C1570:C1576"/>
    <mergeCell ref="I1601:I1603"/>
    <mergeCell ref="L1601:L1603"/>
    <mergeCell ref="M1601:M1603"/>
    <mergeCell ref="A1604:A1605"/>
    <mergeCell ref="B1604:B1605"/>
    <mergeCell ref="C1604:C1605"/>
    <mergeCell ref="D1604:D1605"/>
    <mergeCell ref="E1604:E1605"/>
    <mergeCell ref="F1604:F1605"/>
    <mergeCell ref="G1604:G1605"/>
    <mergeCell ref="H1604:H1605"/>
    <mergeCell ref="I1604:I1605"/>
    <mergeCell ref="L1604:L1605"/>
    <mergeCell ref="M1604:M1605"/>
    <mergeCell ref="L1570:L1576"/>
    <mergeCell ref="A1519:A1525"/>
    <mergeCell ref="B1519:B1525"/>
    <mergeCell ref="C1519:C1525"/>
    <mergeCell ref="D1519:D1525"/>
    <mergeCell ref="E1519:E1525"/>
    <mergeCell ref="A1203:A1208"/>
    <mergeCell ref="B1203:B1208"/>
    <mergeCell ref="C1203:C1208"/>
    <mergeCell ref="D1203:D1208"/>
    <mergeCell ref="E1203:E1208"/>
    <mergeCell ref="F1203:F1208"/>
    <mergeCell ref="G1203:G1208"/>
    <mergeCell ref="H1203:H1208"/>
    <mergeCell ref="I1203:I1208"/>
    <mergeCell ref="L1203:L1208"/>
    <mergeCell ref="M1203:M1208"/>
    <mergeCell ref="A1209:A1221"/>
    <mergeCell ref="B1209:B1221"/>
    <mergeCell ref="C1209:C1221"/>
    <mergeCell ref="D1209:D1221"/>
    <mergeCell ref="E1209:E1221"/>
    <mergeCell ref="F1209:F1221"/>
    <mergeCell ref="G1209:G1221"/>
    <mergeCell ref="H1209:H1221"/>
    <mergeCell ref="I1209:I1221"/>
    <mergeCell ref="L1209:L1221"/>
    <mergeCell ref="M1209:M1221"/>
    <mergeCell ref="E1191:E1196"/>
    <mergeCell ref="F1191:F1196"/>
    <mergeCell ref="G1191:G1196"/>
    <mergeCell ref="H1191:H1196"/>
    <mergeCell ref="I1191:I1196"/>
    <mergeCell ref="L1191:L1196"/>
    <mergeCell ref="M1191:M1196"/>
    <mergeCell ref="A1197:A1202"/>
    <mergeCell ref="B1197:B1202"/>
    <mergeCell ref="C1197:C1202"/>
    <mergeCell ref="D1197:D1202"/>
    <mergeCell ref="E1197:E1202"/>
    <mergeCell ref="F1197:F1202"/>
    <mergeCell ref="G1197:G1202"/>
    <mergeCell ref="H1197:H1202"/>
    <mergeCell ref="I1197:I1202"/>
    <mergeCell ref="L1197:L1202"/>
    <mergeCell ref="M1197:M1202"/>
    <mergeCell ref="L1368:L1375"/>
    <mergeCell ref="M1368:M1375"/>
    <mergeCell ref="A1387:A1389"/>
    <mergeCell ref="B1387:B1389"/>
    <mergeCell ref="C1387:C1389"/>
    <mergeCell ref="D1387:D1389"/>
    <mergeCell ref="E1387:E1389"/>
    <mergeCell ref="F1387:F1389"/>
    <mergeCell ref="G1387:G1389"/>
    <mergeCell ref="H1387:H1389"/>
    <mergeCell ref="I1387:I1389"/>
    <mergeCell ref="L1387:L1389"/>
    <mergeCell ref="M1387:M1389"/>
    <mergeCell ref="C1378:C1380"/>
    <mergeCell ref="D1378:D1380"/>
    <mergeCell ref="E1378:E1380"/>
    <mergeCell ref="D1381:D1383"/>
    <mergeCell ref="E1381:E1383"/>
    <mergeCell ref="A1378:A1380"/>
    <mergeCell ref="G1381:G1383"/>
    <mergeCell ref="A1010:A1014"/>
    <mergeCell ref="B1010:B1014"/>
    <mergeCell ref="C1010:C1014"/>
    <mergeCell ref="D1010:D1014"/>
    <mergeCell ref="E1010:E1014"/>
    <mergeCell ref="F1010:F1014"/>
    <mergeCell ref="G1010:G1014"/>
    <mergeCell ref="H1010:H1014"/>
    <mergeCell ref="I1010:I1014"/>
    <mergeCell ref="L1010:L1014"/>
    <mergeCell ref="M1010:M1014"/>
    <mergeCell ref="A1361:A1364"/>
    <mergeCell ref="B1361:B1364"/>
    <mergeCell ref="C1361:C1364"/>
    <mergeCell ref="D1361:D1364"/>
    <mergeCell ref="E1361:E1364"/>
    <mergeCell ref="F1361:F1364"/>
    <mergeCell ref="G1361:G1364"/>
    <mergeCell ref="H1361:H1364"/>
    <mergeCell ref="I1361:I1364"/>
    <mergeCell ref="L1361:L1364"/>
    <mergeCell ref="M1361:M1364"/>
    <mergeCell ref="A1179:A1184"/>
    <mergeCell ref="B1179:B1184"/>
    <mergeCell ref="C1179:C1184"/>
    <mergeCell ref="D1179:D1184"/>
    <mergeCell ref="E1179:E1184"/>
    <mergeCell ref="F1179:F1184"/>
    <mergeCell ref="G1179:G1184"/>
    <mergeCell ref="H1179:H1184"/>
    <mergeCell ref="I1179:I1184"/>
    <mergeCell ref="L1179:L1184"/>
    <mergeCell ref="A1000:A1004"/>
    <mergeCell ref="B1000:B1004"/>
    <mergeCell ref="C1000:C1004"/>
    <mergeCell ref="D1000:D1004"/>
    <mergeCell ref="E1000:E1004"/>
    <mergeCell ref="F1000:F1004"/>
    <mergeCell ref="G1000:G1004"/>
    <mergeCell ref="H1000:H1004"/>
    <mergeCell ref="I1000:I1004"/>
    <mergeCell ref="L1000:L1004"/>
    <mergeCell ref="M1000:M1004"/>
    <mergeCell ref="A1005:A1009"/>
    <mergeCell ref="B1005:B1009"/>
    <mergeCell ref="C1005:C1009"/>
    <mergeCell ref="D1005:D1009"/>
    <mergeCell ref="E1005:E1009"/>
    <mergeCell ref="F1005:F1009"/>
    <mergeCell ref="G1005:G1009"/>
    <mergeCell ref="H1005:H1009"/>
    <mergeCell ref="I1005:I1009"/>
    <mergeCell ref="L1005:L1009"/>
    <mergeCell ref="M1005:M1009"/>
    <mergeCell ref="A990:A994"/>
    <mergeCell ref="B990:B994"/>
    <mergeCell ref="C990:C994"/>
    <mergeCell ref="D990:D994"/>
    <mergeCell ref="E990:E994"/>
    <mergeCell ref="F990:F994"/>
    <mergeCell ref="G990:G994"/>
    <mergeCell ref="H990:H994"/>
    <mergeCell ref="I990:I994"/>
    <mergeCell ref="L990:L994"/>
    <mergeCell ref="M990:M994"/>
    <mergeCell ref="A995:A999"/>
    <mergeCell ref="B995:B999"/>
    <mergeCell ref="C995:C999"/>
    <mergeCell ref="D995:D999"/>
    <mergeCell ref="E995:E999"/>
    <mergeCell ref="F995:F999"/>
    <mergeCell ref="G995:G999"/>
    <mergeCell ref="H995:H999"/>
    <mergeCell ref="I995:I999"/>
    <mergeCell ref="L995:L999"/>
    <mergeCell ref="M995:M999"/>
    <mergeCell ref="A980:A984"/>
    <mergeCell ref="B980:B984"/>
    <mergeCell ref="C980:C984"/>
    <mergeCell ref="D980:D984"/>
    <mergeCell ref="E980:E984"/>
    <mergeCell ref="F980:F984"/>
    <mergeCell ref="G980:G984"/>
    <mergeCell ref="H980:H984"/>
    <mergeCell ref="I980:I984"/>
    <mergeCell ref="L980:L984"/>
    <mergeCell ref="M980:M984"/>
    <mergeCell ref="A985:A989"/>
    <mergeCell ref="B985:B989"/>
    <mergeCell ref="C985:C989"/>
    <mergeCell ref="D985:D989"/>
    <mergeCell ref="E985:E989"/>
    <mergeCell ref="F985:F989"/>
    <mergeCell ref="G985:G989"/>
    <mergeCell ref="H985:H989"/>
    <mergeCell ref="I985:I989"/>
    <mergeCell ref="L985:L989"/>
    <mergeCell ref="M985:M989"/>
    <mergeCell ref="A970:A974"/>
    <mergeCell ref="B970:B974"/>
    <mergeCell ref="C970:C974"/>
    <mergeCell ref="D970:D974"/>
    <mergeCell ref="E970:E974"/>
    <mergeCell ref="F970:F974"/>
    <mergeCell ref="G970:G974"/>
    <mergeCell ref="H970:H974"/>
    <mergeCell ref="I970:I974"/>
    <mergeCell ref="L970:L974"/>
    <mergeCell ref="M970:M974"/>
    <mergeCell ref="A975:A979"/>
    <mergeCell ref="B975:B979"/>
    <mergeCell ref="C975:C979"/>
    <mergeCell ref="D975:D979"/>
    <mergeCell ref="E975:E979"/>
    <mergeCell ref="F975:F979"/>
    <mergeCell ref="G975:G979"/>
    <mergeCell ref="H975:H979"/>
    <mergeCell ref="I975:I979"/>
    <mergeCell ref="L975:L979"/>
    <mergeCell ref="M975:M979"/>
    <mergeCell ref="A960:A964"/>
    <mergeCell ref="B960:B964"/>
    <mergeCell ref="C960:C964"/>
    <mergeCell ref="D960:D964"/>
    <mergeCell ref="E960:E964"/>
    <mergeCell ref="F960:F964"/>
    <mergeCell ref="G960:G964"/>
    <mergeCell ref="H960:H964"/>
    <mergeCell ref="I960:I964"/>
    <mergeCell ref="L960:L964"/>
    <mergeCell ref="M960:M964"/>
    <mergeCell ref="A965:A969"/>
    <mergeCell ref="B965:B969"/>
    <mergeCell ref="C965:C969"/>
    <mergeCell ref="D965:D969"/>
    <mergeCell ref="E965:E969"/>
    <mergeCell ref="F965:F969"/>
    <mergeCell ref="G965:G969"/>
    <mergeCell ref="H965:H969"/>
    <mergeCell ref="I965:I969"/>
    <mergeCell ref="L965:L969"/>
    <mergeCell ref="M965:M969"/>
    <mergeCell ref="A950:A954"/>
    <mergeCell ref="B950:B954"/>
    <mergeCell ref="C950:C954"/>
    <mergeCell ref="D950:D954"/>
    <mergeCell ref="E950:E954"/>
    <mergeCell ref="F950:F954"/>
    <mergeCell ref="G950:G954"/>
    <mergeCell ref="H950:H954"/>
    <mergeCell ref="I950:I954"/>
    <mergeCell ref="L950:L954"/>
    <mergeCell ref="M950:M954"/>
    <mergeCell ref="A955:A959"/>
    <mergeCell ref="B955:B959"/>
    <mergeCell ref="C955:C959"/>
    <mergeCell ref="D955:D959"/>
    <mergeCell ref="E955:E959"/>
    <mergeCell ref="F955:F959"/>
    <mergeCell ref="G955:G959"/>
    <mergeCell ref="H955:H959"/>
    <mergeCell ref="I955:I959"/>
    <mergeCell ref="L955:L959"/>
    <mergeCell ref="M955:M959"/>
    <mergeCell ref="A940:A944"/>
    <mergeCell ref="B940:B944"/>
    <mergeCell ref="C940:C944"/>
    <mergeCell ref="D940:D944"/>
    <mergeCell ref="E940:E944"/>
    <mergeCell ref="F940:F944"/>
    <mergeCell ref="G940:G944"/>
    <mergeCell ref="H940:H944"/>
    <mergeCell ref="I940:I944"/>
    <mergeCell ref="L940:L944"/>
    <mergeCell ref="M940:M944"/>
    <mergeCell ref="A945:A949"/>
    <mergeCell ref="B945:B949"/>
    <mergeCell ref="C945:C949"/>
    <mergeCell ref="D945:D949"/>
    <mergeCell ref="E945:E949"/>
    <mergeCell ref="F945:F949"/>
    <mergeCell ref="G945:G949"/>
    <mergeCell ref="H945:H949"/>
    <mergeCell ref="I945:I949"/>
    <mergeCell ref="L945:L949"/>
    <mergeCell ref="M945:M949"/>
    <mergeCell ref="A930:A934"/>
    <mergeCell ref="B930:B934"/>
    <mergeCell ref="C930:C934"/>
    <mergeCell ref="D930:D934"/>
    <mergeCell ref="E930:E934"/>
    <mergeCell ref="F930:F934"/>
    <mergeCell ref="G930:G934"/>
    <mergeCell ref="H930:H934"/>
    <mergeCell ref="I930:I934"/>
    <mergeCell ref="L930:L934"/>
    <mergeCell ref="M930:M934"/>
    <mergeCell ref="A935:A939"/>
    <mergeCell ref="B935:B939"/>
    <mergeCell ref="C935:C939"/>
    <mergeCell ref="D935:D939"/>
    <mergeCell ref="E935:E939"/>
    <mergeCell ref="F935:F939"/>
    <mergeCell ref="G935:G939"/>
    <mergeCell ref="H935:H939"/>
    <mergeCell ref="I935:I939"/>
    <mergeCell ref="L935:L939"/>
    <mergeCell ref="M935:M939"/>
    <mergeCell ref="L914:L918"/>
    <mergeCell ref="M914:M918"/>
    <mergeCell ref="A919:A923"/>
    <mergeCell ref="B919:B923"/>
    <mergeCell ref="C919:C923"/>
    <mergeCell ref="D919:D923"/>
    <mergeCell ref="E919:E923"/>
    <mergeCell ref="F919:F923"/>
    <mergeCell ref="G919:G923"/>
    <mergeCell ref="H919:H923"/>
    <mergeCell ref="I919:I923"/>
    <mergeCell ref="L919:L923"/>
    <mergeCell ref="M919:M923"/>
    <mergeCell ref="A924:A928"/>
    <mergeCell ref="B924:B928"/>
    <mergeCell ref="C924:C928"/>
    <mergeCell ref="D924:D928"/>
    <mergeCell ref="E924:E928"/>
    <mergeCell ref="F924:F928"/>
    <mergeCell ref="G924:G928"/>
    <mergeCell ref="H924:H928"/>
    <mergeCell ref="I924:I928"/>
    <mergeCell ref="L924:L928"/>
    <mergeCell ref="M924:M928"/>
    <mergeCell ref="A1161:A1162"/>
    <mergeCell ref="B1161:B1162"/>
    <mergeCell ref="C1161:C1162"/>
    <mergeCell ref="D1161:D1162"/>
    <mergeCell ref="E1161:E1162"/>
    <mergeCell ref="F1161:F1162"/>
    <mergeCell ref="G1161:G1162"/>
    <mergeCell ref="H1161:H1162"/>
    <mergeCell ref="I1161:I1162"/>
    <mergeCell ref="L1161:L1162"/>
    <mergeCell ref="A1159:A1160"/>
    <mergeCell ref="B1159:B1160"/>
    <mergeCell ref="C1159:C1160"/>
    <mergeCell ref="D1159:D1160"/>
    <mergeCell ref="E1159:E1160"/>
    <mergeCell ref="F1159:F1160"/>
    <mergeCell ref="G1159:G1160"/>
    <mergeCell ref="H1159:H1160"/>
    <mergeCell ref="I1159:I1160"/>
    <mergeCell ref="A1163:A1164"/>
    <mergeCell ref="B1163:B1164"/>
    <mergeCell ref="C1163:C1164"/>
    <mergeCell ref="D1163:D1164"/>
    <mergeCell ref="E1163:E1164"/>
    <mergeCell ref="F1163:F1164"/>
    <mergeCell ref="G1163:G1164"/>
    <mergeCell ref="H1163:H1164"/>
    <mergeCell ref="I1163:I1164"/>
    <mergeCell ref="A117:A118"/>
    <mergeCell ref="B117:B118"/>
    <mergeCell ref="C117:C118"/>
    <mergeCell ref="D117:D118"/>
    <mergeCell ref="E117:E118"/>
    <mergeCell ref="F117:F118"/>
    <mergeCell ref="G117:G118"/>
    <mergeCell ref="H117:H118"/>
    <mergeCell ref="I117:I118"/>
    <mergeCell ref="H539:H541"/>
    <mergeCell ref="H698:H699"/>
    <mergeCell ref="H267:H274"/>
    <mergeCell ref="H692:H693"/>
    <mergeCell ref="H608:H610"/>
    <mergeCell ref="H469:H471"/>
    <mergeCell ref="H411:H412"/>
    <mergeCell ref="H413:H414"/>
    <mergeCell ref="H415:H416"/>
    <mergeCell ref="H581:H582"/>
    <mergeCell ref="H583:H584"/>
    <mergeCell ref="H585:H586"/>
    <mergeCell ref="A1149:A1156"/>
    <mergeCell ref="B1149:B1156"/>
    <mergeCell ref="A119:A120"/>
    <mergeCell ref="B119:B120"/>
    <mergeCell ref="C119:C120"/>
    <mergeCell ref="D119:D120"/>
    <mergeCell ref="E119:E120"/>
    <mergeCell ref="F119:F120"/>
    <mergeCell ref="G119:G120"/>
    <mergeCell ref="H119:H120"/>
    <mergeCell ref="I119:I120"/>
    <mergeCell ref="L119:L120"/>
    <mergeCell ref="M119:M120"/>
    <mergeCell ref="A107:A113"/>
    <mergeCell ref="B107:B113"/>
    <mergeCell ref="C107:C113"/>
    <mergeCell ref="D107:D113"/>
    <mergeCell ref="E107:E113"/>
    <mergeCell ref="F107:F113"/>
    <mergeCell ref="G107:G113"/>
    <mergeCell ref="H107:H113"/>
    <mergeCell ref="I107:I113"/>
    <mergeCell ref="L107:L113"/>
    <mergeCell ref="M107:M113"/>
    <mergeCell ref="A115:A116"/>
    <mergeCell ref="B115:B116"/>
    <mergeCell ref="C115:C116"/>
    <mergeCell ref="D115:D116"/>
    <mergeCell ref="E115:E116"/>
    <mergeCell ref="F115:F116"/>
    <mergeCell ref="G115:G116"/>
    <mergeCell ref="H115:H116"/>
    <mergeCell ref="A101:A106"/>
    <mergeCell ref="B101:B106"/>
    <mergeCell ref="C101:C106"/>
    <mergeCell ref="D101:D106"/>
    <mergeCell ref="E101:E106"/>
    <mergeCell ref="F101:F106"/>
    <mergeCell ref="G101:G106"/>
    <mergeCell ref="H101:H106"/>
    <mergeCell ref="I101:I106"/>
    <mergeCell ref="L101:L106"/>
    <mergeCell ref="M101:M106"/>
    <mergeCell ref="A88:A90"/>
    <mergeCell ref="C88:C90"/>
    <mergeCell ref="D88:D90"/>
    <mergeCell ref="E88:E90"/>
    <mergeCell ref="I88:I90"/>
    <mergeCell ref="L117:L118"/>
    <mergeCell ref="M117:M118"/>
    <mergeCell ref="A94:A96"/>
    <mergeCell ref="C94:C96"/>
    <mergeCell ref="D94:D96"/>
    <mergeCell ref="E94:E96"/>
    <mergeCell ref="A91:A93"/>
    <mergeCell ref="C91:C93"/>
    <mergeCell ref="D91:D93"/>
    <mergeCell ref="E91:E93"/>
    <mergeCell ref="G91:G93"/>
    <mergeCell ref="G94:G96"/>
    <mergeCell ref="G97:G99"/>
    <mergeCell ref="F91:F93"/>
    <mergeCell ref="F94:F96"/>
    <mergeCell ref="F97:F99"/>
    <mergeCell ref="A97:A99"/>
    <mergeCell ref="C97:C99"/>
    <mergeCell ref="D97:D99"/>
    <mergeCell ref="E97:E99"/>
    <mergeCell ref="I97:I99"/>
    <mergeCell ref="I55:I59"/>
    <mergeCell ref="A55:A59"/>
    <mergeCell ref="C55:C59"/>
    <mergeCell ref="G55:G59"/>
    <mergeCell ref="D55:D59"/>
    <mergeCell ref="E55:E59"/>
    <mergeCell ref="F55:F59"/>
    <mergeCell ref="B55:B59"/>
    <mergeCell ref="A66:A71"/>
    <mergeCell ref="C66:C71"/>
    <mergeCell ref="D66:D71"/>
    <mergeCell ref="F80:F83"/>
    <mergeCell ref="G80:G83"/>
    <mergeCell ref="H80:H83"/>
    <mergeCell ref="I80:I83"/>
    <mergeCell ref="E48:E54"/>
    <mergeCell ref="F48:F54"/>
    <mergeCell ref="G48:G54"/>
    <mergeCell ref="H48:H54"/>
    <mergeCell ref="I48:I54"/>
    <mergeCell ref="L80:L83"/>
    <mergeCell ref="M80:M83"/>
    <mergeCell ref="A10:A12"/>
    <mergeCell ref="B10:B12"/>
    <mergeCell ref="C10:C12"/>
    <mergeCell ref="D10:D12"/>
    <mergeCell ref="E10:E12"/>
    <mergeCell ref="F10:F12"/>
    <mergeCell ref="G10:G12"/>
    <mergeCell ref="H10:H12"/>
    <mergeCell ref="I10:I12"/>
    <mergeCell ref="L10:L12"/>
    <mergeCell ref="M10:M12"/>
    <mergeCell ref="M2238:M2240"/>
    <mergeCell ref="M2241:M2243"/>
    <mergeCell ref="M2017:M2024"/>
    <mergeCell ref="M2025:M2033"/>
    <mergeCell ref="M2041:M2046"/>
    <mergeCell ref="M2047:M2056"/>
    <mergeCell ref="M2057:M2058"/>
    <mergeCell ref="I38:I40"/>
    <mergeCell ref="L38:L40"/>
    <mergeCell ref="M38:M40"/>
    <mergeCell ref="A48:A54"/>
    <mergeCell ref="M2324:M2328"/>
    <mergeCell ref="M2329:M2333"/>
    <mergeCell ref="M2334:M2338"/>
    <mergeCell ref="M2135:M2138"/>
    <mergeCell ref="M2139:M2140"/>
    <mergeCell ref="M2141:M2159"/>
    <mergeCell ref="M2160:M2163"/>
    <mergeCell ref="M2164:M2166"/>
    <mergeCell ref="M2167:M2174"/>
    <mergeCell ref="M2175:M2178"/>
    <mergeCell ref="M2179:M2182"/>
    <mergeCell ref="M2184:M2201"/>
    <mergeCell ref="M2202:M2204"/>
    <mergeCell ref="M2205:M2208"/>
    <mergeCell ref="M2209:M2212"/>
    <mergeCell ref="M2214:M2231"/>
    <mergeCell ref="M2232:M2234"/>
    <mergeCell ref="M2235:M2237"/>
    <mergeCell ref="B48:B54"/>
    <mergeCell ref="C48:C54"/>
    <mergeCell ref="D48:D54"/>
    <mergeCell ref="M2339:M2343"/>
    <mergeCell ref="M2344:M2348"/>
    <mergeCell ref="M2349:M2353"/>
    <mergeCell ref="M2354:M2358"/>
    <mergeCell ref="M2359:M2363"/>
    <mergeCell ref="M2364:M2368"/>
    <mergeCell ref="M2244:M2246"/>
    <mergeCell ref="M2247:M2249"/>
    <mergeCell ref="M2250:M2252"/>
    <mergeCell ref="M2253:M2255"/>
    <mergeCell ref="M2256:M2262"/>
    <mergeCell ref="M2264:M2268"/>
    <mergeCell ref="M2269:M2273"/>
    <mergeCell ref="M2274:M2278"/>
    <mergeCell ref="M2279:M2283"/>
    <mergeCell ref="M2284:M2288"/>
    <mergeCell ref="M2289:M2293"/>
    <mergeCell ref="M2294:M2298"/>
    <mergeCell ref="M2299:M2303"/>
    <mergeCell ref="M2304:M2308"/>
    <mergeCell ref="M2309:M2313"/>
    <mergeCell ref="M2314:M2318"/>
    <mergeCell ref="M2319:M2323"/>
    <mergeCell ref="M2059:M2069"/>
    <mergeCell ref="M2070:M2072"/>
    <mergeCell ref="M2073:M2085"/>
    <mergeCell ref="M2086:M2089"/>
    <mergeCell ref="M2103:M2106"/>
    <mergeCell ref="M2107:M2110"/>
    <mergeCell ref="M2111:M2114"/>
    <mergeCell ref="M2115:M2118"/>
    <mergeCell ref="M2119:M2122"/>
    <mergeCell ref="M2123:M2126"/>
    <mergeCell ref="M2127:M2130"/>
    <mergeCell ref="M2131:M2134"/>
    <mergeCell ref="M2091:M2093"/>
    <mergeCell ref="M1935:M1937"/>
    <mergeCell ref="M1938:M1939"/>
    <mergeCell ref="M1942:M1944"/>
    <mergeCell ref="M1947:M1953"/>
    <mergeCell ref="M1954:M1960"/>
    <mergeCell ref="M1962:M1966"/>
    <mergeCell ref="M1967:M1970"/>
    <mergeCell ref="M1971:M1974"/>
    <mergeCell ref="M1975:M1978"/>
    <mergeCell ref="M1979:M1982"/>
    <mergeCell ref="M1983:M1986"/>
    <mergeCell ref="M1987:M1990"/>
    <mergeCell ref="M1991:M1994"/>
    <mergeCell ref="M2094:M2096"/>
    <mergeCell ref="M2034:M2040"/>
    <mergeCell ref="M2097:M2099"/>
    <mergeCell ref="M1709:M1710"/>
    <mergeCell ref="M1711:M1712"/>
    <mergeCell ref="M1713:M1714"/>
    <mergeCell ref="M1754:M1756"/>
    <mergeCell ref="M1757:M1759"/>
    <mergeCell ref="M1760:M1762"/>
    <mergeCell ref="M1719:M1720"/>
    <mergeCell ref="M1763:M1765"/>
    <mergeCell ref="M1771:M1772"/>
    <mergeCell ref="M1773:M1776"/>
    <mergeCell ref="M1881:M1883"/>
    <mergeCell ref="M1945:M1946"/>
    <mergeCell ref="M1995:M2005"/>
    <mergeCell ref="M2006:M2016"/>
    <mergeCell ref="M1827:M1840"/>
    <mergeCell ref="M1841:M1842"/>
    <mergeCell ref="M1845:M1847"/>
    <mergeCell ref="M1849:M1855"/>
    <mergeCell ref="M1856:M1867"/>
    <mergeCell ref="M1875:M1880"/>
    <mergeCell ref="M1892:M1895"/>
    <mergeCell ref="M1896:M1902"/>
    <mergeCell ref="M1903:M1906"/>
    <mergeCell ref="M1907:M1909"/>
    <mergeCell ref="M1910:M1911"/>
    <mergeCell ref="M1912:M1913"/>
    <mergeCell ref="M1914:M1916"/>
    <mergeCell ref="M1917:M1923"/>
    <mergeCell ref="M1926:M1928"/>
    <mergeCell ref="M1929:M1934"/>
    <mergeCell ref="M1884:M1890"/>
    <mergeCell ref="M1815:M1816"/>
    <mergeCell ref="M1780:M1784"/>
    <mergeCell ref="M1786:M1788"/>
    <mergeCell ref="M1789:M1791"/>
    <mergeCell ref="M1792:M1796"/>
    <mergeCell ref="M1797:M1805"/>
    <mergeCell ref="M1809:M1810"/>
    <mergeCell ref="M1811:M1812"/>
    <mergeCell ref="M1589:M1591"/>
    <mergeCell ref="M1599:M1600"/>
    <mergeCell ref="M1642:M1646"/>
    <mergeCell ref="M1647:M1650"/>
    <mergeCell ref="M1651:M1654"/>
    <mergeCell ref="M1655:M1658"/>
    <mergeCell ref="M1659:M1662"/>
    <mergeCell ref="M1663:M1666"/>
    <mergeCell ref="M1667:M1670"/>
    <mergeCell ref="M1671:M1674"/>
    <mergeCell ref="M1675:M1678"/>
    <mergeCell ref="M1679:M1682"/>
    <mergeCell ref="M1683:M1686"/>
    <mergeCell ref="M1687:M1688"/>
    <mergeCell ref="M1689:M1690"/>
    <mergeCell ref="M1691:M1692"/>
    <mergeCell ref="M1777:M1778"/>
    <mergeCell ref="M1693:M1694"/>
    <mergeCell ref="M1695:M1696"/>
    <mergeCell ref="M1697:M1698"/>
    <mergeCell ref="M1699:M1700"/>
    <mergeCell ref="M1701:M1702"/>
    <mergeCell ref="M1703:M1704"/>
    <mergeCell ref="M1705:M1706"/>
    <mergeCell ref="M1707:M1708"/>
    <mergeCell ref="M1568:M1569"/>
    <mergeCell ref="M1579:M1587"/>
    <mergeCell ref="M1323:M1330"/>
    <mergeCell ref="M1331:M1339"/>
    <mergeCell ref="M1340:M1348"/>
    <mergeCell ref="M1349:M1351"/>
    <mergeCell ref="M1352:M1354"/>
    <mergeCell ref="M1355:M1357"/>
    <mergeCell ref="M1358:M1360"/>
    <mergeCell ref="M1378:M1380"/>
    <mergeCell ref="M1381:M1383"/>
    <mergeCell ref="M1384:M1386"/>
    <mergeCell ref="M1391:M1395"/>
    <mergeCell ref="M1428:M1432"/>
    <mergeCell ref="M1433:M1437"/>
    <mergeCell ref="M1438:M1442"/>
    <mergeCell ref="M1443:M1447"/>
    <mergeCell ref="M1448:M1452"/>
    <mergeCell ref="M1396:M1400"/>
    <mergeCell ref="M1365:M1367"/>
    <mergeCell ref="M1408:M1414"/>
    <mergeCell ref="M1415:M1427"/>
    <mergeCell ref="M1570:M1576"/>
    <mergeCell ref="M1453:M1457"/>
    <mergeCell ref="M1458:M1462"/>
    <mergeCell ref="M1463:M1467"/>
    <mergeCell ref="M1468:M1472"/>
    <mergeCell ref="M1473:M1477"/>
    <mergeCell ref="M1265:M1267"/>
    <mergeCell ref="M1268:M1270"/>
    <mergeCell ref="M1271:M1273"/>
    <mergeCell ref="M1274:M1276"/>
    <mergeCell ref="M1277:M1279"/>
    <mergeCell ref="M1280:M1282"/>
    <mergeCell ref="M1283:M1285"/>
    <mergeCell ref="M1286:M1288"/>
    <mergeCell ref="M1290:M1295"/>
    <mergeCell ref="M1297:M1305"/>
    <mergeCell ref="M1306:M1314"/>
    <mergeCell ref="M1315:M1322"/>
    <mergeCell ref="M1539:M1544"/>
    <mergeCell ref="M1545:M1548"/>
    <mergeCell ref="M1549:M1552"/>
    <mergeCell ref="M1553:M1556"/>
    <mergeCell ref="M1557:M1560"/>
    <mergeCell ref="M1165:M1168"/>
    <mergeCell ref="M1169:M1173"/>
    <mergeCell ref="M1174:M1178"/>
    <mergeCell ref="M1228:M1230"/>
    <mergeCell ref="M1231:M1232"/>
    <mergeCell ref="M1234:M1240"/>
    <mergeCell ref="M1243:M1244"/>
    <mergeCell ref="M1245:M1249"/>
    <mergeCell ref="M1250:M1252"/>
    <mergeCell ref="M1253:M1255"/>
    <mergeCell ref="M1179:M1184"/>
    <mergeCell ref="M1159:M1160"/>
    <mergeCell ref="M1161:M1162"/>
    <mergeCell ref="M1163:M1164"/>
    <mergeCell ref="M1256:M1258"/>
    <mergeCell ref="M1259:M1261"/>
    <mergeCell ref="M1262:M1264"/>
    <mergeCell ref="M1185:M1190"/>
    <mergeCell ref="M1222:M1227"/>
    <mergeCell ref="M1092:M1094"/>
    <mergeCell ref="M1095:M1097"/>
    <mergeCell ref="M1098:M1100"/>
    <mergeCell ref="M1101:M1103"/>
    <mergeCell ref="M1104:M1106"/>
    <mergeCell ref="M1107:M1109"/>
    <mergeCell ref="M1110:M1112"/>
    <mergeCell ref="M1113:M1115"/>
    <mergeCell ref="M1116:M1118"/>
    <mergeCell ref="M1119:M1121"/>
    <mergeCell ref="M1122:M1124"/>
    <mergeCell ref="M1125:M1127"/>
    <mergeCell ref="M1128:M1130"/>
    <mergeCell ref="M1131:M1133"/>
    <mergeCell ref="M1134:M1136"/>
    <mergeCell ref="M1137:M1148"/>
    <mergeCell ref="M1157:M1158"/>
    <mergeCell ref="M1149:M1156"/>
    <mergeCell ref="M1028:M1031"/>
    <mergeCell ref="M1032:M1035"/>
    <mergeCell ref="M1036:M1039"/>
    <mergeCell ref="M1040:M1042"/>
    <mergeCell ref="M1043:M1045"/>
    <mergeCell ref="M1046:M1048"/>
    <mergeCell ref="M1049:M1052"/>
    <mergeCell ref="M1053:M1056"/>
    <mergeCell ref="M1057:M1060"/>
    <mergeCell ref="M1061:M1064"/>
    <mergeCell ref="M1065:M1068"/>
    <mergeCell ref="M1069:M1072"/>
    <mergeCell ref="M1073:M1076"/>
    <mergeCell ref="M1077:M1080"/>
    <mergeCell ref="M1081:M1084"/>
    <mergeCell ref="M1086:M1088"/>
    <mergeCell ref="M1089:M1091"/>
    <mergeCell ref="M850:M852"/>
    <mergeCell ref="M853:M855"/>
    <mergeCell ref="M856:M858"/>
    <mergeCell ref="M859:M863"/>
    <mergeCell ref="M864:M868"/>
    <mergeCell ref="M869:M873"/>
    <mergeCell ref="M874:M878"/>
    <mergeCell ref="M879:M883"/>
    <mergeCell ref="M884:M888"/>
    <mergeCell ref="M889:M893"/>
    <mergeCell ref="M894:M898"/>
    <mergeCell ref="M899:M903"/>
    <mergeCell ref="M904:M908"/>
    <mergeCell ref="M909:M913"/>
    <mergeCell ref="M1016:M1019"/>
    <mergeCell ref="M1020:M1023"/>
    <mergeCell ref="M1024:M1027"/>
    <mergeCell ref="M766:M767"/>
    <mergeCell ref="M768:M769"/>
    <mergeCell ref="M770:M771"/>
    <mergeCell ref="M772:M773"/>
    <mergeCell ref="M774:M778"/>
    <mergeCell ref="M781:M789"/>
    <mergeCell ref="M796:M800"/>
    <mergeCell ref="M803:M804"/>
    <mergeCell ref="M805:M807"/>
    <mergeCell ref="M790:M795"/>
    <mergeCell ref="M808:M810"/>
    <mergeCell ref="M811:M813"/>
    <mergeCell ref="M814:M816"/>
    <mergeCell ref="M817:M819"/>
    <mergeCell ref="M821:M824"/>
    <mergeCell ref="M844:M846"/>
    <mergeCell ref="M847:M849"/>
    <mergeCell ref="M835:M839"/>
    <mergeCell ref="M716:M718"/>
    <mergeCell ref="M719:M721"/>
    <mergeCell ref="M722:M724"/>
    <mergeCell ref="M725:M727"/>
    <mergeCell ref="M728:M730"/>
    <mergeCell ref="M731:M733"/>
    <mergeCell ref="M734:M736"/>
    <mergeCell ref="M737:M739"/>
    <mergeCell ref="M740:M742"/>
    <mergeCell ref="M743:M745"/>
    <mergeCell ref="M746:M748"/>
    <mergeCell ref="M749:M751"/>
    <mergeCell ref="M752:M754"/>
    <mergeCell ref="M755:M757"/>
    <mergeCell ref="M758:M760"/>
    <mergeCell ref="M761:M763"/>
    <mergeCell ref="M764:M765"/>
    <mergeCell ref="M667:M668"/>
    <mergeCell ref="M669:M670"/>
    <mergeCell ref="M671:M674"/>
    <mergeCell ref="M675:M677"/>
    <mergeCell ref="M678:M680"/>
    <mergeCell ref="M681:M686"/>
    <mergeCell ref="M688:M689"/>
    <mergeCell ref="M690:M691"/>
    <mergeCell ref="M692:M693"/>
    <mergeCell ref="M694:M695"/>
    <mergeCell ref="M696:M697"/>
    <mergeCell ref="M698:M699"/>
    <mergeCell ref="M700:M701"/>
    <mergeCell ref="M702:M703"/>
    <mergeCell ref="M704:M707"/>
    <mergeCell ref="M708:M711"/>
    <mergeCell ref="M712:M714"/>
    <mergeCell ref="M633:M634"/>
    <mergeCell ref="M635:M636"/>
    <mergeCell ref="M637:M638"/>
    <mergeCell ref="M639:M640"/>
    <mergeCell ref="M641:M642"/>
    <mergeCell ref="M643:M644"/>
    <mergeCell ref="M645:M646"/>
    <mergeCell ref="M647:M648"/>
    <mergeCell ref="M649:M650"/>
    <mergeCell ref="M651:M652"/>
    <mergeCell ref="M653:M654"/>
    <mergeCell ref="M655:M656"/>
    <mergeCell ref="M657:M658"/>
    <mergeCell ref="M659:M660"/>
    <mergeCell ref="M661:M662"/>
    <mergeCell ref="M663:M664"/>
    <mergeCell ref="M665:M666"/>
    <mergeCell ref="M605:M606"/>
    <mergeCell ref="M611:M612"/>
    <mergeCell ref="M613:M614"/>
    <mergeCell ref="M615:M616"/>
    <mergeCell ref="M617:M618"/>
    <mergeCell ref="M619:M620"/>
    <mergeCell ref="M621:M622"/>
    <mergeCell ref="M623:M624"/>
    <mergeCell ref="M625:M626"/>
    <mergeCell ref="M627:M628"/>
    <mergeCell ref="M629:M630"/>
    <mergeCell ref="M631:M632"/>
    <mergeCell ref="M551:M553"/>
    <mergeCell ref="M554:M556"/>
    <mergeCell ref="M557:M559"/>
    <mergeCell ref="M560:M562"/>
    <mergeCell ref="M563:M565"/>
    <mergeCell ref="M566:M568"/>
    <mergeCell ref="M569:M571"/>
    <mergeCell ref="M572:M574"/>
    <mergeCell ref="M575:M577"/>
    <mergeCell ref="M578:M580"/>
    <mergeCell ref="M581:M582"/>
    <mergeCell ref="M583:M584"/>
    <mergeCell ref="M585:M586"/>
    <mergeCell ref="M587:M588"/>
    <mergeCell ref="M589:M590"/>
    <mergeCell ref="M591:M592"/>
    <mergeCell ref="M593:M594"/>
    <mergeCell ref="M599:M600"/>
    <mergeCell ref="M601:M602"/>
    <mergeCell ref="M603:M604"/>
    <mergeCell ref="M320:M323"/>
    <mergeCell ref="M324:M327"/>
    <mergeCell ref="M328:M331"/>
    <mergeCell ref="M332:M335"/>
    <mergeCell ref="M336:M339"/>
    <mergeCell ref="M340:M343"/>
    <mergeCell ref="M344:M347"/>
    <mergeCell ref="M362:M363"/>
    <mergeCell ref="M389:M390"/>
    <mergeCell ref="M391:M392"/>
    <mergeCell ref="M393:M394"/>
    <mergeCell ref="M395:M396"/>
    <mergeCell ref="M397:M398"/>
    <mergeCell ref="M399:M400"/>
    <mergeCell ref="M401:M402"/>
    <mergeCell ref="M403:M404"/>
    <mergeCell ref="M405:M406"/>
    <mergeCell ref="M374:M375"/>
    <mergeCell ref="M376:M378"/>
    <mergeCell ref="M360:M361"/>
    <mergeCell ref="L2324:L2328"/>
    <mergeCell ref="L2329:L2333"/>
    <mergeCell ref="L2334:L2338"/>
    <mergeCell ref="L2339:L2343"/>
    <mergeCell ref="L2344:L2348"/>
    <mergeCell ref="L2349:L2353"/>
    <mergeCell ref="L2354:L2358"/>
    <mergeCell ref="L2359:L2363"/>
    <mergeCell ref="L2364:L2368"/>
    <mergeCell ref="M210:M214"/>
    <mergeCell ref="M215:M218"/>
    <mergeCell ref="M219:M221"/>
    <mergeCell ref="M224:M226"/>
    <mergeCell ref="M227:M228"/>
    <mergeCell ref="M229:M236"/>
    <mergeCell ref="M237:M240"/>
    <mergeCell ref="M241:M243"/>
    <mergeCell ref="M245:M247"/>
    <mergeCell ref="M248:M250"/>
    <mergeCell ref="M251:M258"/>
    <mergeCell ref="M259:M263"/>
    <mergeCell ref="M267:M274"/>
    <mergeCell ref="M284:M289"/>
    <mergeCell ref="M292:M295"/>
    <mergeCell ref="M296:M299"/>
    <mergeCell ref="M300:M303"/>
    <mergeCell ref="M304:M307"/>
    <mergeCell ref="M308:M311"/>
    <mergeCell ref="M312:M315"/>
    <mergeCell ref="M316:M319"/>
    <mergeCell ref="M442:M444"/>
    <mergeCell ref="M445:M447"/>
    <mergeCell ref="L2244:L2246"/>
    <mergeCell ref="L2247:L2249"/>
    <mergeCell ref="L2250:L2252"/>
    <mergeCell ref="L2253:L2255"/>
    <mergeCell ref="L2256:L2262"/>
    <mergeCell ref="L2264:L2268"/>
    <mergeCell ref="L2269:L2273"/>
    <mergeCell ref="L2274:L2278"/>
    <mergeCell ref="L2279:L2283"/>
    <mergeCell ref="L2284:L2288"/>
    <mergeCell ref="L2289:L2293"/>
    <mergeCell ref="L2294:L2298"/>
    <mergeCell ref="L2299:L2303"/>
    <mergeCell ref="L2304:L2308"/>
    <mergeCell ref="L2309:L2313"/>
    <mergeCell ref="L2314:L2318"/>
    <mergeCell ref="L2319:L2323"/>
    <mergeCell ref="L2135:L2138"/>
    <mergeCell ref="L2139:L2140"/>
    <mergeCell ref="L2141:L2159"/>
    <mergeCell ref="L2160:L2163"/>
    <mergeCell ref="L2164:L2166"/>
    <mergeCell ref="L2167:L2174"/>
    <mergeCell ref="L2175:L2178"/>
    <mergeCell ref="L2179:L2182"/>
    <mergeCell ref="L2184:L2201"/>
    <mergeCell ref="L2202:L2204"/>
    <mergeCell ref="L2205:L2208"/>
    <mergeCell ref="L2209:L2212"/>
    <mergeCell ref="L2214:L2231"/>
    <mergeCell ref="L2232:L2234"/>
    <mergeCell ref="L2235:L2237"/>
    <mergeCell ref="L2238:L2240"/>
    <mergeCell ref="L2241:L2243"/>
    <mergeCell ref="L2103:L2106"/>
    <mergeCell ref="L2107:L2110"/>
    <mergeCell ref="L2111:L2114"/>
    <mergeCell ref="L2115:L2118"/>
    <mergeCell ref="L2119:L2122"/>
    <mergeCell ref="L2123:L2126"/>
    <mergeCell ref="L2127:L2130"/>
    <mergeCell ref="L2131:L2134"/>
    <mergeCell ref="L2091:L2093"/>
    <mergeCell ref="L1935:L1937"/>
    <mergeCell ref="L1938:L1939"/>
    <mergeCell ref="L1942:L1944"/>
    <mergeCell ref="L1947:L1953"/>
    <mergeCell ref="L1954:L1960"/>
    <mergeCell ref="L1962:L1966"/>
    <mergeCell ref="L1967:L1970"/>
    <mergeCell ref="L1971:L1974"/>
    <mergeCell ref="L1975:L1978"/>
    <mergeCell ref="L1979:L1982"/>
    <mergeCell ref="L1983:L1986"/>
    <mergeCell ref="L1987:L1990"/>
    <mergeCell ref="L1991:L1994"/>
    <mergeCell ref="L2034:L2040"/>
    <mergeCell ref="L2017:L2024"/>
    <mergeCell ref="L1945:L1946"/>
    <mergeCell ref="L2086:L2089"/>
    <mergeCell ref="L1907:L1909"/>
    <mergeCell ref="L1910:L1911"/>
    <mergeCell ref="L1912:L1913"/>
    <mergeCell ref="L1914:L1916"/>
    <mergeCell ref="L1917:L1923"/>
    <mergeCell ref="L1926:L1928"/>
    <mergeCell ref="L1929:L1934"/>
    <mergeCell ref="L1713:L1714"/>
    <mergeCell ref="L1754:L1756"/>
    <mergeCell ref="L1757:L1759"/>
    <mergeCell ref="L1760:L1762"/>
    <mergeCell ref="L1763:L1765"/>
    <mergeCell ref="L1809:L1810"/>
    <mergeCell ref="L1811:L1812"/>
    <mergeCell ref="L1813:L1814"/>
    <mergeCell ref="L1815:L1816"/>
    <mergeCell ref="L1817:L1818"/>
    <mergeCell ref="L1819:L1820"/>
    <mergeCell ref="L1821:L1822"/>
    <mergeCell ref="L1806:L1808"/>
    <mergeCell ref="L1884:L1890"/>
    <mergeCell ref="L1881:L1883"/>
    <mergeCell ref="L1396:L1400"/>
    <mergeCell ref="L1408:L1414"/>
    <mergeCell ref="L1415:L1427"/>
    <mergeCell ref="L1671:L1674"/>
    <mergeCell ref="L1675:L1678"/>
    <mergeCell ref="L1679:L1682"/>
    <mergeCell ref="L1683:L1686"/>
    <mergeCell ref="L1687:L1688"/>
    <mergeCell ref="L1689:L1690"/>
    <mergeCell ref="L1691:L1692"/>
    <mergeCell ref="L1693:L1694"/>
    <mergeCell ref="L1695:L1696"/>
    <mergeCell ref="L1697:L1698"/>
    <mergeCell ref="L1699:L1700"/>
    <mergeCell ref="L1701:L1702"/>
    <mergeCell ref="L1703:L1704"/>
    <mergeCell ref="L1705:L1706"/>
    <mergeCell ref="L1519:L1525"/>
    <mergeCell ref="L1545:L1548"/>
    <mergeCell ref="L1549:L1552"/>
    <mergeCell ref="L1553:L1556"/>
    <mergeCell ref="L1557:L1560"/>
    <mergeCell ref="L1568:L1569"/>
    <mergeCell ref="L1355:L1357"/>
    <mergeCell ref="L1358:L1360"/>
    <mergeCell ref="L1378:L1380"/>
    <mergeCell ref="L1381:L1383"/>
    <mergeCell ref="L1384:L1386"/>
    <mergeCell ref="L1365:L1367"/>
    <mergeCell ref="L1579:L1587"/>
    <mergeCell ref="L1589:L1591"/>
    <mergeCell ref="L1599:L1600"/>
    <mergeCell ref="L1642:L1646"/>
    <mergeCell ref="L1647:L1650"/>
    <mergeCell ref="L1651:L1654"/>
    <mergeCell ref="L1655:L1658"/>
    <mergeCell ref="L1659:L1662"/>
    <mergeCell ref="L1663:L1666"/>
    <mergeCell ref="L1667:L1670"/>
    <mergeCell ref="L1391:L1395"/>
    <mergeCell ref="L1428:L1432"/>
    <mergeCell ref="L1433:L1437"/>
    <mergeCell ref="L1438:L1442"/>
    <mergeCell ref="L1443:L1447"/>
    <mergeCell ref="L1448:L1452"/>
    <mergeCell ref="L1453:L1457"/>
    <mergeCell ref="L1458:L1462"/>
    <mergeCell ref="L1463:L1467"/>
    <mergeCell ref="L1468:L1472"/>
    <mergeCell ref="L1473:L1477"/>
    <mergeCell ref="L1504:L1508"/>
    <mergeCell ref="L1509:L1513"/>
    <mergeCell ref="L1514:L1518"/>
    <mergeCell ref="L1526:L1538"/>
    <mergeCell ref="L1539:L1544"/>
    <mergeCell ref="L1265:L1267"/>
    <mergeCell ref="L1268:L1270"/>
    <mergeCell ref="L1271:L1273"/>
    <mergeCell ref="L1274:L1276"/>
    <mergeCell ref="L1277:L1279"/>
    <mergeCell ref="L1280:L1282"/>
    <mergeCell ref="L1283:L1285"/>
    <mergeCell ref="L1286:L1288"/>
    <mergeCell ref="L1290:L1295"/>
    <mergeCell ref="L1297:L1305"/>
    <mergeCell ref="L1306:L1314"/>
    <mergeCell ref="L1315:L1322"/>
    <mergeCell ref="L1323:L1330"/>
    <mergeCell ref="L1331:L1339"/>
    <mergeCell ref="L1340:L1348"/>
    <mergeCell ref="L1349:L1351"/>
    <mergeCell ref="L1352:L1354"/>
    <mergeCell ref="L1134:L1136"/>
    <mergeCell ref="L1137:L1148"/>
    <mergeCell ref="L1157:L1158"/>
    <mergeCell ref="L1169:L1173"/>
    <mergeCell ref="L1174:L1178"/>
    <mergeCell ref="L1159:L1160"/>
    <mergeCell ref="L1163:L1164"/>
    <mergeCell ref="L1228:L1230"/>
    <mergeCell ref="L1231:L1232"/>
    <mergeCell ref="L1234:L1240"/>
    <mergeCell ref="L1243:L1244"/>
    <mergeCell ref="L1245:L1249"/>
    <mergeCell ref="L1250:L1252"/>
    <mergeCell ref="L1253:L1255"/>
    <mergeCell ref="L1256:L1258"/>
    <mergeCell ref="L1259:L1261"/>
    <mergeCell ref="L1262:L1264"/>
    <mergeCell ref="L1149:L1156"/>
    <mergeCell ref="L1185:L1190"/>
    <mergeCell ref="L1222:L1227"/>
    <mergeCell ref="L1081:L1084"/>
    <mergeCell ref="L1086:L1088"/>
    <mergeCell ref="L1089:L1091"/>
    <mergeCell ref="L1092:L1094"/>
    <mergeCell ref="L1095:L1097"/>
    <mergeCell ref="L1098:L1100"/>
    <mergeCell ref="L1101:L1103"/>
    <mergeCell ref="L1104:L1106"/>
    <mergeCell ref="L1107:L1109"/>
    <mergeCell ref="L1110:L1112"/>
    <mergeCell ref="L1113:L1115"/>
    <mergeCell ref="L1116:L1118"/>
    <mergeCell ref="L1119:L1121"/>
    <mergeCell ref="L1122:L1124"/>
    <mergeCell ref="L1125:L1127"/>
    <mergeCell ref="L1128:L1130"/>
    <mergeCell ref="L1131:L1133"/>
    <mergeCell ref="L1016:L1019"/>
    <mergeCell ref="L1020:L1023"/>
    <mergeCell ref="L1024:L1027"/>
    <mergeCell ref="L1028:L1031"/>
    <mergeCell ref="L1032:L1035"/>
    <mergeCell ref="L1036:L1039"/>
    <mergeCell ref="L1040:L1042"/>
    <mergeCell ref="L1043:L1045"/>
    <mergeCell ref="L1046:L1048"/>
    <mergeCell ref="L1049:L1052"/>
    <mergeCell ref="L1053:L1056"/>
    <mergeCell ref="L1057:L1060"/>
    <mergeCell ref="L1061:L1064"/>
    <mergeCell ref="L1065:L1068"/>
    <mergeCell ref="L1069:L1072"/>
    <mergeCell ref="L1073:L1076"/>
    <mergeCell ref="L1077:L1080"/>
    <mergeCell ref="L844:L846"/>
    <mergeCell ref="L847:L849"/>
    <mergeCell ref="L850:L852"/>
    <mergeCell ref="L853:L855"/>
    <mergeCell ref="L856:L858"/>
    <mergeCell ref="L790:L795"/>
    <mergeCell ref="L859:L863"/>
    <mergeCell ref="L864:L868"/>
    <mergeCell ref="L869:L873"/>
    <mergeCell ref="L874:L878"/>
    <mergeCell ref="L879:L883"/>
    <mergeCell ref="L884:L888"/>
    <mergeCell ref="L889:L893"/>
    <mergeCell ref="L894:L898"/>
    <mergeCell ref="L899:L903"/>
    <mergeCell ref="L904:L908"/>
    <mergeCell ref="L909:L913"/>
    <mergeCell ref="L758:L760"/>
    <mergeCell ref="L761:L763"/>
    <mergeCell ref="L764:L765"/>
    <mergeCell ref="L766:L767"/>
    <mergeCell ref="L768:L769"/>
    <mergeCell ref="L770:L771"/>
    <mergeCell ref="L772:L773"/>
    <mergeCell ref="L774:L778"/>
    <mergeCell ref="L781:L789"/>
    <mergeCell ref="L796:L800"/>
    <mergeCell ref="L803:L804"/>
    <mergeCell ref="L805:L807"/>
    <mergeCell ref="L808:L810"/>
    <mergeCell ref="L811:L813"/>
    <mergeCell ref="L814:L816"/>
    <mergeCell ref="L817:L819"/>
    <mergeCell ref="L821:L824"/>
    <mergeCell ref="L704:L707"/>
    <mergeCell ref="L708:L711"/>
    <mergeCell ref="L712:L714"/>
    <mergeCell ref="L716:L718"/>
    <mergeCell ref="L719:L721"/>
    <mergeCell ref="L722:L724"/>
    <mergeCell ref="L725:L727"/>
    <mergeCell ref="L728:L730"/>
    <mergeCell ref="L731:L733"/>
    <mergeCell ref="L734:L736"/>
    <mergeCell ref="L737:L739"/>
    <mergeCell ref="L740:L742"/>
    <mergeCell ref="L743:L745"/>
    <mergeCell ref="L746:L748"/>
    <mergeCell ref="L749:L751"/>
    <mergeCell ref="L752:L754"/>
    <mergeCell ref="L755:L757"/>
    <mergeCell ref="L661:L662"/>
    <mergeCell ref="L663:L664"/>
    <mergeCell ref="L665:L666"/>
    <mergeCell ref="L667:L668"/>
    <mergeCell ref="L669:L670"/>
    <mergeCell ref="L671:L674"/>
    <mergeCell ref="L675:L677"/>
    <mergeCell ref="L678:L680"/>
    <mergeCell ref="L681:L686"/>
    <mergeCell ref="L688:L689"/>
    <mergeCell ref="L690:L691"/>
    <mergeCell ref="L692:L693"/>
    <mergeCell ref="L694:L695"/>
    <mergeCell ref="L696:L697"/>
    <mergeCell ref="L698:L699"/>
    <mergeCell ref="L700:L701"/>
    <mergeCell ref="L702:L703"/>
    <mergeCell ref="L627:L628"/>
    <mergeCell ref="L629:L630"/>
    <mergeCell ref="L631:L632"/>
    <mergeCell ref="L633:L634"/>
    <mergeCell ref="L635:L636"/>
    <mergeCell ref="L637:L638"/>
    <mergeCell ref="L639:L640"/>
    <mergeCell ref="L641:L642"/>
    <mergeCell ref="L643:L644"/>
    <mergeCell ref="L645:L646"/>
    <mergeCell ref="L647:L648"/>
    <mergeCell ref="L649:L650"/>
    <mergeCell ref="L651:L652"/>
    <mergeCell ref="L653:L654"/>
    <mergeCell ref="L655:L656"/>
    <mergeCell ref="L657:L658"/>
    <mergeCell ref="L659:L660"/>
    <mergeCell ref="L587:L588"/>
    <mergeCell ref="L589:L590"/>
    <mergeCell ref="L591:L592"/>
    <mergeCell ref="L593:L594"/>
    <mergeCell ref="L595:L596"/>
    <mergeCell ref="L597:L598"/>
    <mergeCell ref="L599:L600"/>
    <mergeCell ref="L601:L602"/>
    <mergeCell ref="L605:L606"/>
    <mergeCell ref="L611:L612"/>
    <mergeCell ref="L613:L614"/>
    <mergeCell ref="L615:L616"/>
    <mergeCell ref="L617:L618"/>
    <mergeCell ref="L619:L620"/>
    <mergeCell ref="L621:L622"/>
    <mergeCell ref="L623:L624"/>
    <mergeCell ref="L625:L626"/>
    <mergeCell ref="L603:L604"/>
    <mergeCell ref="L539:L541"/>
    <mergeCell ref="L542:L544"/>
    <mergeCell ref="L545:L547"/>
    <mergeCell ref="L548:L550"/>
    <mergeCell ref="L551:L553"/>
    <mergeCell ref="L554:L556"/>
    <mergeCell ref="L557:L559"/>
    <mergeCell ref="L560:L562"/>
    <mergeCell ref="L563:L565"/>
    <mergeCell ref="L566:L568"/>
    <mergeCell ref="L569:L571"/>
    <mergeCell ref="L572:L574"/>
    <mergeCell ref="L575:L577"/>
    <mergeCell ref="L578:L580"/>
    <mergeCell ref="L581:L582"/>
    <mergeCell ref="L583:L584"/>
    <mergeCell ref="L585:L586"/>
    <mergeCell ref="L485:L487"/>
    <mergeCell ref="L491:L493"/>
    <mergeCell ref="L494:L496"/>
    <mergeCell ref="L497:L499"/>
    <mergeCell ref="L500:L502"/>
    <mergeCell ref="L503:L505"/>
    <mergeCell ref="L506:L508"/>
    <mergeCell ref="L509:L511"/>
    <mergeCell ref="L512:L514"/>
    <mergeCell ref="L515:L517"/>
    <mergeCell ref="L518:L520"/>
    <mergeCell ref="L521:L523"/>
    <mergeCell ref="L524:L526"/>
    <mergeCell ref="L527:L529"/>
    <mergeCell ref="L530:L532"/>
    <mergeCell ref="L533:L535"/>
    <mergeCell ref="L536:L538"/>
    <mergeCell ref="L425:L426"/>
    <mergeCell ref="L427:L428"/>
    <mergeCell ref="L436:L438"/>
    <mergeCell ref="L439:L441"/>
    <mergeCell ref="L445:L447"/>
    <mergeCell ref="L451:L452"/>
    <mergeCell ref="L453:L454"/>
    <mergeCell ref="L455:L456"/>
    <mergeCell ref="L457:L458"/>
    <mergeCell ref="L459:L460"/>
    <mergeCell ref="L461:L462"/>
    <mergeCell ref="L463:L465"/>
    <mergeCell ref="L466:L468"/>
    <mergeCell ref="L469:L471"/>
    <mergeCell ref="L472:L474"/>
    <mergeCell ref="L475:L477"/>
    <mergeCell ref="L479:L481"/>
    <mergeCell ref="L393:L394"/>
    <mergeCell ref="L395:L396"/>
    <mergeCell ref="L397:L398"/>
    <mergeCell ref="L399:L400"/>
    <mergeCell ref="L401:L402"/>
    <mergeCell ref="L403:L404"/>
    <mergeCell ref="L405:L406"/>
    <mergeCell ref="L407:L408"/>
    <mergeCell ref="L409:L410"/>
    <mergeCell ref="L411:L412"/>
    <mergeCell ref="L413:L414"/>
    <mergeCell ref="L415:L416"/>
    <mergeCell ref="L374:L375"/>
    <mergeCell ref="L376:L378"/>
    <mergeCell ref="L419:L420"/>
    <mergeCell ref="L421:L422"/>
    <mergeCell ref="L423:L424"/>
    <mergeCell ref="L292:L295"/>
    <mergeCell ref="L296:L299"/>
    <mergeCell ref="L300:L303"/>
    <mergeCell ref="L304:L307"/>
    <mergeCell ref="L308:L311"/>
    <mergeCell ref="L312:L315"/>
    <mergeCell ref="L316:L319"/>
    <mergeCell ref="L320:L323"/>
    <mergeCell ref="L324:L327"/>
    <mergeCell ref="L328:L331"/>
    <mergeCell ref="L332:L335"/>
    <mergeCell ref="L336:L339"/>
    <mergeCell ref="H463:H465"/>
    <mergeCell ref="H466:H468"/>
    <mergeCell ref="L340:L343"/>
    <mergeCell ref="L344:L347"/>
    <mergeCell ref="H304:H307"/>
    <mergeCell ref="H308:H311"/>
    <mergeCell ref="H312:H315"/>
    <mergeCell ref="H316:H319"/>
    <mergeCell ref="H421:H422"/>
    <mergeCell ref="H320:H323"/>
    <mergeCell ref="H324:H327"/>
    <mergeCell ref="H397:H398"/>
    <mergeCell ref="H399:H400"/>
    <mergeCell ref="H401:H402"/>
    <mergeCell ref="H403:H404"/>
    <mergeCell ref="H405:H406"/>
    <mergeCell ref="H407:H408"/>
    <mergeCell ref="H409:H410"/>
    <mergeCell ref="L389:L390"/>
    <mergeCell ref="L391:L392"/>
    <mergeCell ref="H21:H32"/>
    <mergeCell ref="H36:H37"/>
    <mergeCell ref="H41:H47"/>
    <mergeCell ref="H55:H59"/>
    <mergeCell ref="H60:H63"/>
    <mergeCell ref="H64:H65"/>
    <mergeCell ref="H66:H71"/>
    <mergeCell ref="H219:H221"/>
    <mergeCell ref="H224:H226"/>
    <mergeCell ref="H227:H228"/>
    <mergeCell ref="H229:H236"/>
    <mergeCell ref="H237:H240"/>
    <mergeCell ref="H241:H243"/>
    <mergeCell ref="H245:H247"/>
    <mergeCell ref="L284:L289"/>
    <mergeCell ref="L48:L54"/>
    <mergeCell ref="I60:I63"/>
    <mergeCell ref="I115:I116"/>
    <mergeCell ref="L115:L116"/>
    <mergeCell ref="L201:L203"/>
    <mergeCell ref="L147:L149"/>
    <mergeCell ref="I64:I65"/>
    <mergeCell ref="I78:I79"/>
    <mergeCell ref="I94:I96"/>
    <mergeCell ref="I91:I93"/>
    <mergeCell ref="H121:H123"/>
    <mergeCell ref="H124:H127"/>
    <mergeCell ref="H128:H131"/>
    <mergeCell ref="I85:I87"/>
    <mergeCell ref="H275:H283"/>
    <mergeCell ref="I275:I283"/>
    <mergeCell ref="L275:L283"/>
    <mergeCell ref="B1896:B1902"/>
    <mergeCell ref="F1987:F1990"/>
    <mergeCell ref="H1987:H1990"/>
    <mergeCell ref="B1987:B1990"/>
    <mergeCell ref="C1806:C1808"/>
    <mergeCell ref="D1806:D1808"/>
    <mergeCell ref="H425:H426"/>
    <mergeCell ref="H427:H428"/>
    <mergeCell ref="H449:H450"/>
    <mergeCell ref="B1797:B1805"/>
    <mergeCell ref="B1856:B1867"/>
    <mergeCell ref="B1368:B1375"/>
    <mergeCell ref="B1185:B1190"/>
    <mergeCell ref="B1553:B1556"/>
    <mergeCell ref="B1557:B1560"/>
    <mergeCell ref="B1568:B1569"/>
    <mergeCell ref="B1579:B1587"/>
    <mergeCell ref="B1589:B1591"/>
    <mergeCell ref="B1599:B1600"/>
    <mergeCell ref="B1642:B1646"/>
    <mergeCell ref="B1647:B1650"/>
    <mergeCell ref="B1789:B1791"/>
    <mergeCell ref="B1792:B1796"/>
    <mergeCell ref="B1526:B1538"/>
    <mergeCell ref="E1368:E1375"/>
    <mergeCell ref="F1368:F1375"/>
    <mergeCell ref="G1368:G1375"/>
    <mergeCell ref="H1368:H1375"/>
    <mergeCell ref="C1222:C1227"/>
    <mergeCell ref="D1222:D1227"/>
    <mergeCell ref="E1222:E1227"/>
    <mergeCell ref="F1222:F1227"/>
    <mergeCell ref="B914:B918"/>
    <mergeCell ref="B1365:B1367"/>
    <mergeCell ref="B700:B701"/>
    <mergeCell ref="H587:H588"/>
    <mergeCell ref="H589:H590"/>
    <mergeCell ref="H591:H592"/>
    <mergeCell ref="H593:H594"/>
    <mergeCell ref="H595:H596"/>
    <mergeCell ref="H597:H598"/>
    <mergeCell ref="H599:H600"/>
    <mergeCell ref="H601:H602"/>
    <mergeCell ref="H605:H606"/>
    <mergeCell ref="H542:H544"/>
    <mergeCell ref="H1601:H1603"/>
    <mergeCell ref="D1570:D1576"/>
    <mergeCell ref="E1570:E1576"/>
    <mergeCell ref="F1570:F1576"/>
    <mergeCell ref="G1570:G1576"/>
    <mergeCell ref="H1570:H1576"/>
    <mergeCell ref="G1222:G1227"/>
    <mergeCell ref="H1222:H1227"/>
    <mergeCell ref="F1601:F1603"/>
    <mergeCell ref="G1601:G1603"/>
    <mergeCell ref="C1149:C1156"/>
    <mergeCell ref="D1149:D1156"/>
    <mergeCell ref="E1149:E1156"/>
    <mergeCell ref="F1149:F1156"/>
    <mergeCell ref="G1149:G1156"/>
    <mergeCell ref="H1149:H1156"/>
    <mergeCell ref="B1191:B1196"/>
    <mergeCell ref="C1191:C1196"/>
    <mergeCell ref="D1191:D1196"/>
    <mergeCell ref="B716:B718"/>
    <mergeCell ref="B2086:B2089"/>
    <mergeCell ref="B2103:B2106"/>
    <mergeCell ref="B1806:B1808"/>
    <mergeCell ref="B790:B795"/>
    <mergeCell ref="H391:H392"/>
    <mergeCell ref="H328:H331"/>
    <mergeCell ref="B2354:B2358"/>
    <mergeCell ref="B2359:B2363"/>
    <mergeCell ref="B2364:B2368"/>
    <mergeCell ref="B2214:B2231"/>
    <mergeCell ref="B2232:B2234"/>
    <mergeCell ref="B2235:B2237"/>
    <mergeCell ref="B2238:B2240"/>
    <mergeCell ref="B2241:B2243"/>
    <mergeCell ref="B2244:B2246"/>
    <mergeCell ref="B2247:B2249"/>
    <mergeCell ref="B2250:B2252"/>
    <mergeCell ref="B2253:B2255"/>
    <mergeCell ref="B2256:B2262"/>
    <mergeCell ref="B2264:B2268"/>
    <mergeCell ref="B2269:B2273"/>
    <mergeCell ref="B2274:B2278"/>
    <mergeCell ref="B2279:B2283"/>
    <mergeCell ref="B2284:B2288"/>
    <mergeCell ref="B2289:B2293"/>
    <mergeCell ref="B2294:B2298"/>
    <mergeCell ref="B2135:B2138"/>
    <mergeCell ref="B2139:B2140"/>
    <mergeCell ref="B2141:B2159"/>
    <mergeCell ref="B2160:B2163"/>
    <mergeCell ref="B2164:B2166"/>
    <mergeCell ref="B457:B458"/>
    <mergeCell ref="B459:B460"/>
    <mergeCell ref="B461:B462"/>
    <mergeCell ref="B463:B465"/>
    <mergeCell ref="B466:B468"/>
    <mergeCell ref="B469:B471"/>
    <mergeCell ref="B472:B474"/>
    <mergeCell ref="B702:B703"/>
    <mergeCell ref="B704:B707"/>
    <mergeCell ref="B708:B711"/>
    <mergeCell ref="B712:B714"/>
    <mergeCell ref="B2107:B2110"/>
    <mergeCell ref="B2111:B2114"/>
    <mergeCell ref="B2115:B2118"/>
    <mergeCell ref="B1601:B1603"/>
    <mergeCell ref="B859:B863"/>
    <mergeCell ref="B864:B868"/>
    <mergeCell ref="B869:B873"/>
    <mergeCell ref="B874:B878"/>
    <mergeCell ref="B879:B883"/>
    <mergeCell ref="B884:B888"/>
    <mergeCell ref="B889:B893"/>
    <mergeCell ref="B894:B898"/>
    <mergeCell ref="B899:B903"/>
    <mergeCell ref="B904:B908"/>
    <mergeCell ref="B814:B816"/>
    <mergeCell ref="B817:B819"/>
    <mergeCell ref="B821:B824"/>
    <mergeCell ref="B1504:B1508"/>
    <mergeCell ref="B1509:B1513"/>
    <mergeCell ref="B1514:B1518"/>
    <mergeCell ref="B1381:B1383"/>
    <mergeCell ref="M201:M203"/>
    <mergeCell ref="L204:L206"/>
    <mergeCell ref="M204:M206"/>
    <mergeCell ref="L207:L209"/>
    <mergeCell ref="M207:M209"/>
    <mergeCell ref="L174:L176"/>
    <mergeCell ref="M174:M176"/>
    <mergeCell ref="L177:L179"/>
    <mergeCell ref="M177:M179"/>
    <mergeCell ref="L180:L182"/>
    <mergeCell ref="M180:M182"/>
    <mergeCell ref="L183:L185"/>
    <mergeCell ref="M183:M185"/>
    <mergeCell ref="L186:L188"/>
    <mergeCell ref="M186:M188"/>
    <mergeCell ref="L189:L191"/>
    <mergeCell ref="M189:M191"/>
    <mergeCell ref="L192:L194"/>
    <mergeCell ref="M192:M194"/>
    <mergeCell ref="L195:L197"/>
    <mergeCell ref="M195:M197"/>
    <mergeCell ref="L198:L200"/>
    <mergeCell ref="M198:M200"/>
    <mergeCell ref="M147:M149"/>
    <mergeCell ref="L150:L152"/>
    <mergeCell ref="M150:M152"/>
    <mergeCell ref="L153:L155"/>
    <mergeCell ref="M153:M155"/>
    <mergeCell ref="L156:L158"/>
    <mergeCell ref="M156:M158"/>
    <mergeCell ref="L159:L161"/>
    <mergeCell ref="M159:M161"/>
    <mergeCell ref="L162:L164"/>
    <mergeCell ref="M162:M164"/>
    <mergeCell ref="L165:L167"/>
    <mergeCell ref="M165:M167"/>
    <mergeCell ref="L168:L170"/>
    <mergeCell ref="M168:M170"/>
    <mergeCell ref="L171:L173"/>
    <mergeCell ref="M171:M173"/>
    <mergeCell ref="M128:M131"/>
    <mergeCell ref="L132:L134"/>
    <mergeCell ref="M132:M134"/>
    <mergeCell ref="L135:L137"/>
    <mergeCell ref="M135:M137"/>
    <mergeCell ref="L138:L140"/>
    <mergeCell ref="M138:M140"/>
    <mergeCell ref="L141:L143"/>
    <mergeCell ref="M141:M143"/>
    <mergeCell ref="L144:L146"/>
    <mergeCell ref="M144:M146"/>
    <mergeCell ref="L75:L77"/>
    <mergeCell ref="M75:M77"/>
    <mergeCell ref="L85:L87"/>
    <mergeCell ref="L88:L90"/>
    <mergeCell ref="L91:L93"/>
    <mergeCell ref="L94:L96"/>
    <mergeCell ref="L97:L99"/>
    <mergeCell ref="M85:M87"/>
    <mergeCell ref="M88:M90"/>
    <mergeCell ref="M91:M93"/>
    <mergeCell ref="M94:M96"/>
    <mergeCell ref="M97:M99"/>
    <mergeCell ref="L121:L123"/>
    <mergeCell ref="L78:L79"/>
    <mergeCell ref="M78:M79"/>
    <mergeCell ref="M115:M116"/>
    <mergeCell ref="B1760:B1762"/>
    <mergeCell ref="B1763:B1765"/>
    <mergeCell ref="B1809:B1810"/>
    <mergeCell ref="B1811:B1812"/>
    <mergeCell ref="B1813:B1814"/>
    <mergeCell ref="L6:L7"/>
    <mergeCell ref="M6:M7"/>
    <mergeCell ref="M2:M5"/>
    <mergeCell ref="L2:L5"/>
    <mergeCell ref="L13:L15"/>
    <mergeCell ref="M13:M15"/>
    <mergeCell ref="L16:L20"/>
    <mergeCell ref="M16:M20"/>
    <mergeCell ref="L21:L32"/>
    <mergeCell ref="M21:M32"/>
    <mergeCell ref="L36:L37"/>
    <mergeCell ref="M36:M37"/>
    <mergeCell ref="L41:L47"/>
    <mergeCell ref="M41:M47"/>
    <mergeCell ref="L55:L59"/>
    <mergeCell ref="M55:M59"/>
    <mergeCell ref="L60:L63"/>
    <mergeCell ref="M60:M63"/>
    <mergeCell ref="L64:L65"/>
    <mergeCell ref="M64:M65"/>
    <mergeCell ref="L66:L71"/>
    <mergeCell ref="M66:M71"/>
    <mergeCell ref="M48:M54"/>
    <mergeCell ref="M121:M123"/>
    <mergeCell ref="L124:L127"/>
    <mergeCell ref="M124:M127"/>
    <mergeCell ref="L128:L131"/>
    <mergeCell ref="B761:B763"/>
    <mergeCell ref="B764:B765"/>
    <mergeCell ref="I740:I742"/>
    <mergeCell ref="I743:I745"/>
    <mergeCell ref="E2073:E2085"/>
    <mergeCell ref="D2073:D2085"/>
    <mergeCell ref="C2073:C2085"/>
    <mergeCell ref="A2073:A2085"/>
    <mergeCell ref="H2086:H2089"/>
    <mergeCell ref="H2073:H2085"/>
    <mergeCell ref="H2070:H2072"/>
    <mergeCell ref="A1754:A1756"/>
    <mergeCell ref="C1754:C1756"/>
    <mergeCell ref="D1754:D1756"/>
    <mergeCell ref="E1754:E1756"/>
    <mergeCell ref="F1754:F1756"/>
    <mergeCell ref="G1754:G1756"/>
    <mergeCell ref="I1754:I1756"/>
    <mergeCell ref="D1773:D1776"/>
    <mergeCell ref="C1773:C1776"/>
    <mergeCell ref="A1773:A1776"/>
    <mergeCell ref="E1773:E1776"/>
    <mergeCell ref="F1773:F1776"/>
    <mergeCell ref="G1773:G1776"/>
    <mergeCell ref="H1773:H1776"/>
    <mergeCell ref="I1773:I1776"/>
    <mergeCell ref="I1757:I1759"/>
    <mergeCell ref="G752:G754"/>
    <mergeCell ref="A1760:A1762"/>
    <mergeCell ref="C1760:C1762"/>
    <mergeCell ref="B1754:B1756"/>
    <mergeCell ref="B1757:B1759"/>
    <mergeCell ref="G2232:G2234"/>
    <mergeCell ref="G2202:G2204"/>
    <mergeCell ref="G2059:G2069"/>
    <mergeCell ref="G2047:G2056"/>
    <mergeCell ref="G2041:G2046"/>
    <mergeCell ref="G1954:G1960"/>
    <mergeCell ref="G1947:G1953"/>
    <mergeCell ref="G1942:G1944"/>
    <mergeCell ref="G1938:G1939"/>
    <mergeCell ref="G1935:G1937"/>
    <mergeCell ref="G1929:G1934"/>
    <mergeCell ref="G1926:G1928"/>
    <mergeCell ref="G1917:G1923"/>
    <mergeCell ref="G2141:G2159"/>
    <mergeCell ref="G1896:G1902"/>
    <mergeCell ref="G1995:G2005"/>
    <mergeCell ref="G2006:G2016"/>
    <mergeCell ref="G2017:G2024"/>
    <mergeCell ref="G2086:G2089"/>
    <mergeCell ref="G1962:G1966"/>
    <mergeCell ref="G1903:G1906"/>
    <mergeCell ref="G1907:G1909"/>
    <mergeCell ref="G1979:G1982"/>
    <mergeCell ref="G1983:G1986"/>
    <mergeCell ref="G1987:G1990"/>
    <mergeCell ref="G1945:G1946"/>
    <mergeCell ref="G457:G458"/>
    <mergeCell ref="G459:G460"/>
    <mergeCell ref="G461:G462"/>
    <mergeCell ref="G466:G468"/>
    <mergeCell ref="G469:G471"/>
    <mergeCell ref="I734:I736"/>
    <mergeCell ref="G731:G733"/>
    <mergeCell ref="G740:G742"/>
    <mergeCell ref="G743:G745"/>
    <mergeCell ref="G692:G693"/>
    <mergeCell ref="I746:I748"/>
    <mergeCell ref="I749:I751"/>
    <mergeCell ref="I752:I754"/>
    <mergeCell ref="I755:I757"/>
    <mergeCell ref="I758:I760"/>
    <mergeCell ref="G671:G674"/>
    <mergeCell ref="G675:G677"/>
    <mergeCell ref="G678:G680"/>
    <mergeCell ref="G681:G686"/>
    <mergeCell ref="H700:H701"/>
    <mergeCell ref="H702:H703"/>
    <mergeCell ref="H694:H695"/>
    <mergeCell ref="H696:H697"/>
    <mergeCell ref="G696:G697"/>
    <mergeCell ref="G698:G699"/>
    <mergeCell ref="G700:G701"/>
    <mergeCell ref="G749:G751"/>
    <mergeCell ref="G603:G604"/>
    <mergeCell ref="H603:H604"/>
    <mergeCell ref="I603:I604"/>
    <mergeCell ref="I702:I703"/>
    <mergeCell ref="D704:D707"/>
    <mergeCell ref="C704:C707"/>
    <mergeCell ref="I716:I718"/>
    <mergeCell ref="I719:I721"/>
    <mergeCell ref="G716:G718"/>
    <mergeCell ref="G719:G721"/>
    <mergeCell ref="G722:G724"/>
    <mergeCell ref="G725:G727"/>
    <mergeCell ref="H2139:H2140"/>
    <mergeCell ref="H1256:H1258"/>
    <mergeCell ref="H1259:H1261"/>
    <mergeCell ref="H1262:H1264"/>
    <mergeCell ref="H1157:H1158"/>
    <mergeCell ref="H1169:H1173"/>
    <mergeCell ref="H1036:H1039"/>
    <mergeCell ref="H2103:H2106"/>
    <mergeCell ref="H1589:H1591"/>
    <mergeCell ref="H1545:H1548"/>
    <mergeCell ref="I904:I908"/>
    <mergeCell ref="I847:I849"/>
    <mergeCell ref="E844:E846"/>
    <mergeCell ref="E859:E863"/>
    <mergeCell ref="I814:I816"/>
    <mergeCell ref="C850:C852"/>
    <mergeCell ref="D850:D852"/>
    <mergeCell ref="C814:C816"/>
    <mergeCell ref="H803:H804"/>
    <mergeCell ref="H764:H765"/>
    <mergeCell ref="H766:H767"/>
    <mergeCell ref="H768:H769"/>
    <mergeCell ref="H770:H771"/>
    <mergeCell ref="I1381:I1383"/>
    <mergeCell ref="I1391:I1395"/>
    <mergeCell ref="I764:I765"/>
    <mergeCell ref="I766:I767"/>
    <mergeCell ref="G803:G804"/>
    <mergeCell ref="G805:G807"/>
    <mergeCell ref="G808:G810"/>
    <mergeCell ref="G811:G813"/>
    <mergeCell ref="I811:I813"/>
    <mergeCell ref="I1277:I1279"/>
    <mergeCell ref="H805:H807"/>
    <mergeCell ref="I768:I769"/>
    <mergeCell ref="G781:G789"/>
    <mergeCell ref="G894:G898"/>
    <mergeCell ref="G899:G903"/>
    <mergeCell ref="G904:G908"/>
    <mergeCell ref="I1234:I1240"/>
    <mergeCell ref="I808:I810"/>
    <mergeCell ref="I817:I819"/>
    <mergeCell ref="H772:H773"/>
    <mergeCell ref="G790:G795"/>
    <mergeCell ref="H790:H795"/>
    <mergeCell ref="I790:I795"/>
    <mergeCell ref="I1149:I1156"/>
    <mergeCell ref="I914:I918"/>
    <mergeCell ref="I1368:I1375"/>
    <mergeCell ref="I1185:I1190"/>
    <mergeCell ref="I1222:I1227"/>
    <mergeCell ref="L1165:L1168"/>
    <mergeCell ref="L449:L450"/>
    <mergeCell ref="M449:M450"/>
    <mergeCell ref="L488:L490"/>
    <mergeCell ref="M488:M490"/>
    <mergeCell ref="L433:L435"/>
    <mergeCell ref="L442:L444"/>
    <mergeCell ref="I433:I435"/>
    <mergeCell ref="G395:G396"/>
    <mergeCell ref="G397:G398"/>
    <mergeCell ref="G399:G400"/>
    <mergeCell ref="G401:G402"/>
    <mergeCell ref="G403:G404"/>
    <mergeCell ref="G405:G406"/>
    <mergeCell ref="G407:G408"/>
    <mergeCell ref="G409:G410"/>
    <mergeCell ref="G411:G412"/>
    <mergeCell ref="G419:G420"/>
    <mergeCell ref="G421:G422"/>
    <mergeCell ref="I731:I733"/>
    <mergeCell ref="I737:I739"/>
    <mergeCell ref="G734:G736"/>
    <mergeCell ref="G433:G435"/>
    <mergeCell ref="G436:G438"/>
    <mergeCell ref="G439:G441"/>
    <mergeCell ref="G442:G444"/>
    <mergeCell ref="G445:G447"/>
    <mergeCell ref="G449:G450"/>
    <mergeCell ref="G451:G452"/>
    <mergeCell ref="I796:I800"/>
    <mergeCell ref="G821:G824"/>
    <mergeCell ref="G859:G863"/>
    <mergeCell ref="E869:E873"/>
    <mergeCell ref="E770:E771"/>
    <mergeCell ref="I770:I771"/>
    <mergeCell ref="I772:I773"/>
    <mergeCell ref="E814:E816"/>
    <mergeCell ref="E904:E908"/>
    <mergeCell ref="E803:E804"/>
    <mergeCell ref="I803:I804"/>
    <mergeCell ref="I774:I778"/>
    <mergeCell ref="I869:I873"/>
    <mergeCell ref="H796:H800"/>
    <mergeCell ref="H808:H810"/>
    <mergeCell ref="H811:H813"/>
    <mergeCell ref="H814:H816"/>
    <mergeCell ref="H817:H819"/>
    <mergeCell ref="H821:H824"/>
    <mergeCell ref="G796:G800"/>
    <mergeCell ref="I853:I855"/>
    <mergeCell ref="I844:I846"/>
    <mergeCell ref="G774:G778"/>
    <mergeCell ref="F811:F813"/>
    <mergeCell ref="F814:F816"/>
    <mergeCell ref="G864:G868"/>
    <mergeCell ref="G869:G873"/>
    <mergeCell ref="G874:G878"/>
    <mergeCell ref="G850:G852"/>
    <mergeCell ref="E790:E795"/>
    <mergeCell ref="F790:F795"/>
    <mergeCell ref="D2:D5"/>
    <mergeCell ref="E2:E5"/>
    <mergeCell ref="I2:I5"/>
    <mergeCell ref="A2:A5"/>
    <mergeCell ref="C2:C5"/>
    <mergeCell ref="A6:A7"/>
    <mergeCell ref="C6:C7"/>
    <mergeCell ref="D6:D7"/>
    <mergeCell ref="E6:E7"/>
    <mergeCell ref="I6:I7"/>
    <mergeCell ref="G2:G5"/>
    <mergeCell ref="G6:G7"/>
    <mergeCell ref="F2:F5"/>
    <mergeCell ref="F6:F7"/>
    <mergeCell ref="B2:B5"/>
    <mergeCell ref="B6:B7"/>
    <mergeCell ref="I859:I863"/>
    <mergeCell ref="I850:I852"/>
    <mergeCell ref="G814:G816"/>
    <mergeCell ref="G817:G819"/>
    <mergeCell ref="G847:G849"/>
    <mergeCell ref="I781:I789"/>
    <mergeCell ref="I66:I71"/>
    <mergeCell ref="I761:I763"/>
    <mergeCell ref="G755:G757"/>
    <mergeCell ref="G737:G739"/>
    <mergeCell ref="H755:H757"/>
    <mergeCell ref="H758:H760"/>
    <mergeCell ref="H688:H689"/>
    <mergeCell ref="H690:H691"/>
    <mergeCell ref="G761:G763"/>
    <mergeCell ref="C692:C693"/>
    <mergeCell ref="E16:E20"/>
    <mergeCell ref="I16:I20"/>
    <mergeCell ref="A16:A20"/>
    <mergeCell ref="C16:C20"/>
    <mergeCell ref="D16:D20"/>
    <mergeCell ref="A13:A15"/>
    <mergeCell ref="C13:C15"/>
    <mergeCell ref="D13:D15"/>
    <mergeCell ref="E13:E15"/>
    <mergeCell ref="I13:I15"/>
    <mergeCell ref="G13:G15"/>
    <mergeCell ref="G16:G20"/>
    <mergeCell ref="F13:F15"/>
    <mergeCell ref="F16:F20"/>
    <mergeCell ref="B13:B15"/>
    <mergeCell ref="B16:B20"/>
    <mergeCell ref="H13:H15"/>
    <mergeCell ref="H16:H20"/>
    <mergeCell ref="E41:E47"/>
    <mergeCell ref="I41:I47"/>
    <mergeCell ref="A41:A47"/>
    <mergeCell ref="C41:C47"/>
    <mergeCell ref="D41:D47"/>
    <mergeCell ref="I21:I32"/>
    <mergeCell ref="A36:A37"/>
    <mergeCell ref="C36:C37"/>
    <mergeCell ref="D36:D37"/>
    <mergeCell ref="E36:E37"/>
    <mergeCell ref="I36:I37"/>
    <mergeCell ref="A21:A32"/>
    <mergeCell ref="C21:C32"/>
    <mergeCell ref="D21:D32"/>
    <mergeCell ref="E21:E32"/>
    <mergeCell ref="G21:G32"/>
    <mergeCell ref="G36:G37"/>
    <mergeCell ref="G41:G47"/>
    <mergeCell ref="F21:F32"/>
    <mergeCell ref="F36:F37"/>
    <mergeCell ref="F41:F47"/>
    <mergeCell ref="B21:B32"/>
    <mergeCell ref="B36:B37"/>
    <mergeCell ref="B41:B47"/>
    <mergeCell ref="A38:A40"/>
    <mergeCell ref="B38:B40"/>
    <mergeCell ref="C38:C40"/>
    <mergeCell ref="D38:D40"/>
    <mergeCell ref="E38:E40"/>
    <mergeCell ref="F38:F40"/>
    <mergeCell ref="G38:G40"/>
    <mergeCell ref="H38:H40"/>
    <mergeCell ref="A60:A63"/>
    <mergeCell ref="C60:C63"/>
    <mergeCell ref="D60:D63"/>
    <mergeCell ref="G60:G63"/>
    <mergeCell ref="G64:G65"/>
    <mergeCell ref="G66:G71"/>
    <mergeCell ref="F60:F63"/>
    <mergeCell ref="F64:F65"/>
    <mergeCell ref="F66:F71"/>
    <mergeCell ref="B60:B63"/>
    <mergeCell ref="B64:B65"/>
    <mergeCell ref="B66:B71"/>
    <mergeCell ref="A75:A77"/>
    <mergeCell ref="C75:C77"/>
    <mergeCell ref="D75:D77"/>
    <mergeCell ref="E75:E77"/>
    <mergeCell ref="I75:I77"/>
    <mergeCell ref="G75:G77"/>
    <mergeCell ref="E66:E71"/>
    <mergeCell ref="E60:E63"/>
    <mergeCell ref="A64:A65"/>
    <mergeCell ref="C64:C65"/>
    <mergeCell ref="D64:D65"/>
    <mergeCell ref="E64:E65"/>
    <mergeCell ref="F75:F77"/>
    <mergeCell ref="F85:F87"/>
    <mergeCell ref="F88:F90"/>
    <mergeCell ref="B75:B77"/>
    <mergeCell ref="B85:B87"/>
    <mergeCell ref="B88:B90"/>
    <mergeCell ref="H75:H77"/>
    <mergeCell ref="H85:H87"/>
    <mergeCell ref="H88:H90"/>
    <mergeCell ref="A80:A83"/>
    <mergeCell ref="B80:B83"/>
    <mergeCell ref="C80:C83"/>
    <mergeCell ref="D80:D83"/>
    <mergeCell ref="E80:E83"/>
    <mergeCell ref="A78:A79"/>
    <mergeCell ref="B78:B79"/>
    <mergeCell ref="C78:C79"/>
    <mergeCell ref="D78:D79"/>
    <mergeCell ref="E78:E79"/>
    <mergeCell ref="F78:F79"/>
    <mergeCell ref="G78:G79"/>
    <mergeCell ref="H78:H79"/>
    <mergeCell ref="A85:A87"/>
    <mergeCell ref="C85:C87"/>
    <mergeCell ref="D85:D87"/>
    <mergeCell ref="E85:E87"/>
    <mergeCell ref="B91:B93"/>
    <mergeCell ref="B94:B96"/>
    <mergeCell ref="B97:B99"/>
    <mergeCell ref="H97:H99"/>
    <mergeCell ref="H91:H93"/>
    <mergeCell ref="H94:H96"/>
    <mergeCell ref="G85:G87"/>
    <mergeCell ref="G88:G90"/>
    <mergeCell ref="I128:I131"/>
    <mergeCell ref="A128:A131"/>
    <mergeCell ref="C128:C131"/>
    <mergeCell ref="A124:A127"/>
    <mergeCell ref="C124:C127"/>
    <mergeCell ref="D124:D127"/>
    <mergeCell ref="E124:E127"/>
    <mergeCell ref="I124:I127"/>
    <mergeCell ref="A121:A123"/>
    <mergeCell ref="C121:C123"/>
    <mergeCell ref="D121:D123"/>
    <mergeCell ref="E121:E123"/>
    <mergeCell ref="G121:G123"/>
    <mergeCell ref="G124:G127"/>
    <mergeCell ref="G128:G131"/>
    <mergeCell ref="I121:I123"/>
    <mergeCell ref="D128:D131"/>
    <mergeCell ref="E128:E131"/>
    <mergeCell ref="F121:F123"/>
    <mergeCell ref="F124:F127"/>
    <mergeCell ref="F128:F131"/>
    <mergeCell ref="B121:B123"/>
    <mergeCell ref="B124:B127"/>
    <mergeCell ref="B128:B131"/>
    <mergeCell ref="A138:A140"/>
    <mergeCell ref="C138:C140"/>
    <mergeCell ref="D138:D140"/>
    <mergeCell ref="E138:E140"/>
    <mergeCell ref="I138:I140"/>
    <mergeCell ref="A135:A137"/>
    <mergeCell ref="C135:C137"/>
    <mergeCell ref="D135:D137"/>
    <mergeCell ref="E135:E137"/>
    <mergeCell ref="I135:I137"/>
    <mergeCell ref="A132:A134"/>
    <mergeCell ref="C132:C134"/>
    <mergeCell ref="D132:D134"/>
    <mergeCell ref="E132:E134"/>
    <mergeCell ref="I132:I134"/>
    <mergeCell ref="G132:G134"/>
    <mergeCell ref="G135:G137"/>
    <mergeCell ref="G138:G140"/>
    <mergeCell ref="F132:F134"/>
    <mergeCell ref="F135:F137"/>
    <mergeCell ref="F138:F140"/>
    <mergeCell ref="H132:H134"/>
    <mergeCell ref="H135:H137"/>
    <mergeCell ref="H138:H140"/>
    <mergeCell ref="B132:B134"/>
    <mergeCell ref="B135:B137"/>
    <mergeCell ref="B138:B140"/>
    <mergeCell ref="A147:A149"/>
    <mergeCell ref="C147:C149"/>
    <mergeCell ref="D147:D149"/>
    <mergeCell ref="E147:E149"/>
    <mergeCell ref="I147:I149"/>
    <mergeCell ref="A144:A146"/>
    <mergeCell ref="C144:C146"/>
    <mergeCell ref="D144:D146"/>
    <mergeCell ref="E144:E146"/>
    <mergeCell ref="I144:I146"/>
    <mergeCell ref="A141:A143"/>
    <mergeCell ref="C141:C143"/>
    <mergeCell ref="D141:D143"/>
    <mergeCell ref="E141:E143"/>
    <mergeCell ref="I141:I143"/>
    <mergeCell ref="G141:G143"/>
    <mergeCell ref="G144:G146"/>
    <mergeCell ref="G147:G149"/>
    <mergeCell ref="F141:F143"/>
    <mergeCell ref="F144:F146"/>
    <mergeCell ref="F147:F149"/>
    <mergeCell ref="H141:H143"/>
    <mergeCell ref="H144:H146"/>
    <mergeCell ref="H147:H149"/>
    <mergeCell ref="B141:B143"/>
    <mergeCell ref="B144:B146"/>
    <mergeCell ref="B147:B149"/>
    <mergeCell ref="A156:A158"/>
    <mergeCell ref="C156:C158"/>
    <mergeCell ref="D156:D158"/>
    <mergeCell ref="E156:E158"/>
    <mergeCell ref="I156:I158"/>
    <mergeCell ref="A153:A155"/>
    <mergeCell ref="C153:C155"/>
    <mergeCell ref="D153:D155"/>
    <mergeCell ref="E153:E155"/>
    <mergeCell ref="I153:I155"/>
    <mergeCell ref="A150:A152"/>
    <mergeCell ref="C150:C152"/>
    <mergeCell ref="D150:D152"/>
    <mergeCell ref="E150:E152"/>
    <mergeCell ref="I150:I152"/>
    <mergeCell ref="G150:G152"/>
    <mergeCell ref="G153:G155"/>
    <mergeCell ref="G156:G158"/>
    <mergeCell ref="F150:F152"/>
    <mergeCell ref="F153:F155"/>
    <mergeCell ref="F156:F158"/>
    <mergeCell ref="H150:H152"/>
    <mergeCell ref="H153:H155"/>
    <mergeCell ref="B150:B152"/>
    <mergeCell ref="B153:B155"/>
    <mergeCell ref="B156:B158"/>
    <mergeCell ref="H156:H158"/>
    <mergeCell ref="A165:A167"/>
    <mergeCell ref="C165:C167"/>
    <mergeCell ref="D165:D167"/>
    <mergeCell ref="E165:E167"/>
    <mergeCell ref="I165:I167"/>
    <mergeCell ref="A162:A164"/>
    <mergeCell ref="C162:C164"/>
    <mergeCell ref="D162:D164"/>
    <mergeCell ref="E162:E164"/>
    <mergeCell ref="I162:I164"/>
    <mergeCell ref="A159:A161"/>
    <mergeCell ref="C159:C161"/>
    <mergeCell ref="D159:D161"/>
    <mergeCell ref="E159:E161"/>
    <mergeCell ref="I159:I161"/>
    <mergeCell ref="G159:G161"/>
    <mergeCell ref="G162:G164"/>
    <mergeCell ref="G165:G167"/>
    <mergeCell ref="F159:F161"/>
    <mergeCell ref="F162:F164"/>
    <mergeCell ref="F165:F167"/>
    <mergeCell ref="B159:B161"/>
    <mergeCell ref="B162:B164"/>
    <mergeCell ref="B165:B167"/>
    <mergeCell ref="H159:H161"/>
    <mergeCell ref="H162:H164"/>
    <mergeCell ref="H165:H167"/>
    <mergeCell ref="A174:A176"/>
    <mergeCell ref="C174:C176"/>
    <mergeCell ref="D174:D176"/>
    <mergeCell ref="E174:E176"/>
    <mergeCell ref="I174:I176"/>
    <mergeCell ref="A171:A173"/>
    <mergeCell ref="C171:C173"/>
    <mergeCell ref="D171:D173"/>
    <mergeCell ref="E171:E173"/>
    <mergeCell ref="I171:I173"/>
    <mergeCell ref="A168:A170"/>
    <mergeCell ref="C168:C170"/>
    <mergeCell ref="D168:D170"/>
    <mergeCell ref="E168:E170"/>
    <mergeCell ref="I168:I170"/>
    <mergeCell ref="G168:G170"/>
    <mergeCell ref="G171:G173"/>
    <mergeCell ref="G174:G176"/>
    <mergeCell ref="F168:F170"/>
    <mergeCell ref="F171:F173"/>
    <mergeCell ref="F174:F176"/>
    <mergeCell ref="B168:B170"/>
    <mergeCell ref="B171:B173"/>
    <mergeCell ref="B174:B176"/>
    <mergeCell ref="H168:H170"/>
    <mergeCell ref="H171:H173"/>
    <mergeCell ref="H174:H176"/>
    <mergeCell ref="A183:A185"/>
    <mergeCell ref="C183:C185"/>
    <mergeCell ref="D183:D185"/>
    <mergeCell ref="E183:E185"/>
    <mergeCell ref="I183:I185"/>
    <mergeCell ref="A180:A182"/>
    <mergeCell ref="C180:C182"/>
    <mergeCell ref="D180:D182"/>
    <mergeCell ref="E180:E182"/>
    <mergeCell ref="I180:I182"/>
    <mergeCell ref="A177:A179"/>
    <mergeCell ref="C177:C179"/>
    <mergeCell ref="D177:D179"/>
    <mergeCell ref="E177:E179"/>
    <mergeCell ref="I177:I179"/>
    <mergeCell ref="G177:G179"/>
    <mergeCell ref="G180:G182"/>
    <mergeCell ref="G183:G185"/>
    <mergeCell ref="F177:F179"/>
    <mergeCell ref="F180:F182"/>
    <mergeCell ref="F183:F185"/>
    <mergeCell ref="B177:B179"/>
    <mergeCell ref="B180:B182"/>
    <mergeCell ref="B183:B185"/>
    <mergeCell ref="H177:H179"/>
    <mergeCell ref="H180:H182"/>
    <mergeCell ref="H183:H185"/>
    <mergeCell ref="A192:A194"/>
    <mergeCell ref="C192:C194"/>
    <mergeCell ref="D192:D194"/>
    <mergeCell ref="E192:E194"/>
    <mergeCell ref="I192:I194"/>
    <mergeCell ref="A189:A191"/>
    <mergeCell ref="C189:C191"/>
    <mergeCell ref="D189:D191"/>
    <mergeCell ref="E189:E191"/>
    <mergeCell ref="I189:I191"/>
    <mergeCell ref="A186:A188"/>
    <mergeCell ref="C186:C188"/>
    <mergeCell ref="D186:D188"/>
    <mergeCell ref="E186:E188"/>
    <mergeCell ref="I186:I188"/>
    <mergeCell ref="G186:G188"/>
    <mergeCell ref="G189:G191"/>
    <mergeCell ref="G192:G194"/>
    <mergeCell ref="F186:F188"/>
    <mergeCell ref="F189:F191"/>
    <mergeCell ref="F192:F194"/>
    <mergeCell ref="B186:B188"/>
    <mergeCell ref="B189:B191"/>
    <mergeCell ref="B192:B194"/>
    <mergeCell ref="H186:H188"/>
    <mergeCell ref="H189:H191"/>
    <mergeCell ref="H192:H194"/>
    <mergeCell ref="A201:A203"/>
    <mergeCell ref="C201:C203"/>
    <mergeCell ref="D201:D203"/>
    <mergeCell ref="E201:E203"/>
    <mergeCell ref="I201:I203"/>
    <mergeCell ref="A198:A200"/>
    <mergeCell ref="C198:C200"/>
    <mergeCell ref="D198:D200"/>
    <mergeCell ref="E198:E200"/>
    <mergeCell ref="I198:I200"/>
    <mergeCell ref="A195:A197"/>
    <mergeCell ref="C195:C197"/>
    <mergeCell ref="D195:D197"/>
    <mergeCell ref="E195:E197"/>
    <mergeCell ref="I195:I197"/>
    <mergeCell ref="G195:G197"/>
    <mergeCell ref="G198:G200"/>
    <mergeCell ref="G201:G203"/>
    <mergeCell ref="F195:F197"/>
    <mergeCell ref="F198:F200"/>
    <mergeCell ref="F201:F203"/>
    <mergeCell ref="B195:B197"/>
    <mergeCell ref="B198:B200"/>
    <mergeCell ref="B201:B203"/>
    <mergeCell ref="H195:H197"/>
    <mergeCell ref="H198:H200"/>
    <mergeCell ref="H201:H203"/>
    <mergeCell ref="A204:A206"/>
    <mergeCell ref="C204:C206"/>
    <mergeCell ref="D204:D206"/>
    <mergeCell ref="E204:E206"/>
    <mergeCell ref="I204:I206"/>
    <mergeCell ref="G204:G206"/>
    <mergeCell ref="G207:G209"/>
    <mergeCell ref="G210:G214"/>
    <mergeCell ref="E210:E214"/>
    <mergeCell ref="I210:I214"/>
    <mergeCell ref="F204:F206"/>
    <mergeCell ref="F207:F209"/>
    <mergeCell ref="F210:F214"/>
    <mergeCell ref="H204:H206"/>
    <mergeCell ref="H207:H209"/>
    <mergeCell ref="H210:H214"/>
    <mergeCell ref="B204:B206"/>
    <mergeCell ref="B207:B209"/>
    <mergeCell ref="B210:B214"/>
    <mergeCell ref="D219:D221"/>
    <mergeCell ref="E219:E221"/>
    <mergeCell ref="I219:I221"/>
    <mergeCell ref="A215:A218"/>
    <mergeCell ref="C215:C218"/>
    <mergeCell ref="D215:D218"/>
    <mergeCell ref="E215:E218"/>
    <mergeCell ref="G219:G221"/>
    <mergeCell ref="G215:G218"/>
    <mergeCell ref="I215:I218"/>
    <mergeCell ref="F215:F218"/>
    <mergeCell ref="F219:F221"/>
    <mergeCell ref="H215:H218"/>
    <mergeCell ref="B215:B218"/>
    <mergeCell ref="B219:B221"/>
    <mergeCell ref="A207:A209"/>
    <mergeCell ref="C207:C209"/>
    <mergeCell ref="D207:D209"/>
    <mergeCell ref="E207:E209"/>
    <mergeCell ref="I207:I209"/>
    <mergeCell ref="A229:A236"/>
    <mergeCell ref="C229:C236"/>
    <mergeCell ref="D229:D236"/>
    <mergeCell ref="E227:E228"/>
    <mergeCell ref="I227:I228"/>
    <mergeCell ref="A227:A228"/>
    <mergeCell ref="C227:C228"/>
    <mergeCell ref="D227:D228"/>
    <mergeCell ref="A224:A226"/>
    <mergeCell ref="C224:C226"/>
    <mergeCell ref="D224:D226"/>
    <mergeCell ref="E224:E226"/>
    <mergeCell ref="I224:I226"/>
    <mergeCell ref="G224:G226"/>
    <mergeCell ref="G227:G228"/>
    <mergeCell ref="E229:E236"/>
    <mergeCell ref="I229:I236"/>
    <mergeCell ref="G229:G236"/>
    <mergeCell ref="F224:F226"/>
    <mergeCell ref="F227:F228"/>
    <mergeCell ref="F229:F236"/>
    <mergeCell ref="B224:B226"/>
    <mergeCell ref="B227:B228"/>
    <mergeCell ref="B229:B236"/>
    <mergeCell ref="A245:A247"/>
    <mergeCell ref="C245:C247"/>
    <mergeCell ref="D245:D247"/>
    <mergeCell ref="E245:E247"/>
    <mergeCell ref="I245:I247"/>
    <mergeCell ref="A241:A243"/>
    <mergeCell ref="C241:C243"/>
    <mergeCell ref="D241:D243"/>
    <mergeCell ref="E241:E243"/>
    <mergeCell ref="I241:I243"/>
    <mergeCell ref="A237:A240"/>
    <mergeCell ref="C237:C240"/>
    <mergeCell ref="D237:D240"/>
    <mergeCell ref="E237:E240"/>
    <mergeCell ref="I237:I240"/>
    <mergeCell ref="G237:G240"/>
    <mergeCell ref="G241:G243"/>
    <mergeCell ref="G245:G247"/>
    <mergeCell ref="F237:F240"/>
    <mergeCell ref="F241:F243"/>
    <mergeCell ref="F245:F247"/>
    <mergeCell ref="B237:B240"/>
    <mergeCell ref="B241:B243"/>
    <mergeCell ref="B245:B247"/>
    <mergeCell ref="A259:A263"/>
    <mergeCell ref="C259:C263"/>
    <mergeCell ref="D259:D263"/>
    <mergeCell ref="A251:A258"/>
    <mergeCell ref="C251:C258"/>
    <mergeCell ref="D251:D258"/>
    <mergeCell ref="E251:E258"/>
    <mergeCell ref="I251:I258"/>
    <mergeCell ref="A248:A250"/>
    <mergeCell ref="C248:C250"/>
    <mergeCell ref="D248:D250"/>
    <mergeCell ref="E248:E250"/>
    <mergeCell ref="I248:I250"/>
    <mergeCell ref="G248:G250"/>
    <mergeCell ref="G251:G258"/>
    <mergeCell ref="G259:G263"/>
    <mergeCell ref="E259:E263"/>
    <mergeCell ref="I259:I263"/>
    <mergeCell ref="F248:F250"/>
    <mergeCell ref="F251:F258"/>
    <mergeCell ref="F259:F263"/>
    <mergeCell ref="B248:B250"/>
    <mergeCell ref="B251:B258"/>
    <mergeCell ref="B259:B263"/>
    <mergeCell ref="H248:H250"/>
    <mergeCell ref="H251:H258"/>
    <mergeCell ref="H259:H263"/>
    <mergeCell ref="A284:A289"/>
    <mergeCell ref="C284:C289"/>
    <mergeCell ref="D284:D289"/>
    <mergeCell ref="E267:E274"/>
    <mergeCell ref="I267:I274"/>
    <mergeCell ref="A267:A274"/>
    <mergeCell ref="C267:C274"/>
    <mergeCell ref="D267:D274"/>
    <mergeCell ref="A292:A295"/>
    <mergeCell ref="C292:C295"/>
    <mergeCell ref="D292:D295"/>
    <mergeCell ref="E292:E295"/>
    <mergeCell ref="I292:I295"/>
    <mergeCell ref="G267:G274"/>
    <mergeCell ref="G284:G289"/>
    <mergeCell ref="E284:E289"/>
    <mergeCell ref="I284:I289"/>
    <mergeCell ref="G292:G295"/>
    <mergeCell ref="F267:F274"/>
    <mergeCell ref="F284:F289"/>
    <mergeCell ref="F292:F295"/>
    <mergeCell ref="B267:B274"/>
    <mergeCell ref="B284:B289"/>
    <mergeCell ref="B292:B295"/>
    <mergeCell ref="A275:A283"/>
    <mergeCell ref="B275:B283"/>
    <mergeCell ref="C275:C283"/>
    <mergeCell ref="D275:D283"/>
    <mergeCell ref="E275:E283"/>
    <mergeCell ref="F275:F283"/>
    <mergeCell ref="G275:G283"/>
    <mergeCell ref="A304:A307"/>
    <mergeCell ref="C304:C307"/>
    <mergeCell ref="D304:D307"/>
    <mergeCell ref="E304:E307"/>
    <mergeCell ref="I304:I307"/>
    <mergeCell ref="E300:E303"/>
    <mergeCell ref="I300:I303"/>
    <mergeCell ref="A300:A303"/>
    <mergeCell ref="C300:C303"/>
    <mergeCell ref="D300:D303"/>
    <mergeCell ref="D296:D299"/>
    <mergeCell ref="E296:E299"/>
    <mergeCell ref="I296:I299"/>
    <mergeCell ref="A296:A299"/>
    <mergeCell ref="C296:C299"/>
    <mergeCell ref="G296:G299"/>
    <mergeCell ref="G300:G303"/>
    <mergeCell ref="G304:G307"/>
    <mergeCell ref="F296:F299"/>
    <mergeCell ref="F300:F303"/>
    <mergeCell ref="F304:F307"/>
    <mergeCell ref="H296:H299"/>
    <mergeCell ref="H300:H303"/>
    <mergeCell ref="B296:B299"/>
    <mergeCell ref="B300:B303"/>
    <mergeCell ref="B304:B307"/>
    <mergeCell ref="A316:A319"/>
    <mergeCell ref="C316:C319"/>
    <mergeCell ref="D316:D319"/>
    <mergeCell ref="E316:E319"/>
    <mergeCell ref="I316:I319"/>
    <mergeCell ref="E312:E315"/>
    <mergeCell ref="I312:I315"/>
    <mergeCell ref="A312:A315"/>
    <mergeCell ref="C312:C315"/>
    <mergeCell ref="D312:D315"/>
    <mergeCell ref="D308:D311"/>
    <mergeCell ref="E308:E311"/>
    <mergeCell ref="I308:I311"/>
    <mergeCell ref="A308:A311"/>
    <mergeCell ref="C308:C311"/>
    <mergeCell ref="G308:G311"/>
    <mergeCell ref="G312:G315"/>
    <mergeCell ref="G316:G319"/>
    <mergeCell ref="F308:F311"/>
    <mergeCell ref="F312:F315"/>
    <mergeCell ref="F316:F319"/>
    <mergeCell ref="B308:B311"/>
    <mergeCell ref="B312:B315"/>
    <mergeCell ref="B316:B319"/>
    <mergeCell ref="A328:A331"/>
    <mergeCell ref="C328:C331"/>
    <mergeCell ref="D328:D331"/>
    <mergeCell ref="E328:E331"/>
    <mergeCell ref="I328:I331"/>
    <mergeCell ref="E324:E327"/>
    <mergeCell ref="I324:I327"/>
    <mergeCell ref="A324:A327"/>
    <mergeCell ref="C324:C327"/>
    <mergeCell ref="D324:D327"/>
    <mergeCell ref="D320:D323"/>
    <mergeCell ref="E320:E323"/>
    <mergeCell ref="I320:I323"/>
    <mergeCell ref="A320:A323"/>
    <mergeCell ref="C320:C323"/>
    <mergeCell ref="G324:G327"/>
    <mergeCell ref="G328:G331"/>
    <mergeCell ref="G320:G323"/>
    <mergeCell ref="F320:F323"/>
    <mergeCell ref="F324:F327"/>
    <mergeCell ref="F328:F331"/>
    <mergeCell ref="B320:B323"/>
    <mergeCell ref="B324:B327"/>
    <mergeCell ref="B328:B331"/>
    <mergeCell ref="A340:A343"/>
    <mergeCell ref="C340:C343"/>
    <mergeCell ref="D340:D343"/>
    <mergeCell ref="E340:E343"/>
    <mergeCell ref="I340:I343"/>
    <mergeCell ref="E336:E339"/>
    <mergeCell ref="I336:I339"/>
    <mergeCell ref="A336:A339"/>
    <mergeCell ref="C336:C339"/>
    <mergeCell ref="D336:D339"/>
    <mergeCell ref="D332:D335"/>
    <mergeCell ref="E332:E335"/>
    <mergeCell ref="I332:I335"/>
    <mergeCell ref="A332:A335"/>
    <mergeCell ref="C332:C335"/>
    <mergeCell ref="G332:G335"/>
    <mergeCell ref="G336:G339"/>
    <mergeCell ref="G340:G343"/>
    <mergeCell ref="F332:F335"/>
    <mergeCell ref="F336:F339"/>
    <mergeCell ref="F340:F343"/>
    <mergeCell ref="B332:B335"/>
    <mergeCell ref="B336:B339"/>
    <mergeCell ref="B340:B343"/>
    <mergeCell ref="H332:H335"/>
    <mergeCell ref="H336:H339"/>
    <mergeCell ref="H340:H343"/>
    <mergeCell ref="A389:A390"/>
    <mergeCell ref="C389:C390"/>
    <mergeCell ref="D389:D390"/>
    <mergeCell ref="D362:D363"/>
    <mergeCell ref="E362:E363"/>
    <mergeCell ref="I362:I363"/>
    <mergeCell ref="D344:D347"/>
    <mergeCell ref="E344:E347"/>
    <mergeCell ref="I344:I347"/>
    <mergeCell ref="A362:A363"/>
    <mergeCell ref="C362:C363"/>
    <mergeCell ref="A344:A347"/>
    <mergeCell ref="C344:C347"/>
    <mergeCell ref="G389:G390"/>
    <mergeCell ref="I389:I390"/>
    <mergeCell ref="E389:E390"/>
    <mergeCell ref="G344:G347"/>
    <mergeCell ref="G362:G363"/>
    <mergeCell ref="F362:F363"/>
    <mergeCell ref="F389:F390"/>
    <mergeCell ref="H362:H363"/>
    <mergeCell ref="H389:H390"/>
    <mergeCell ref="F344:F347"/>
    <mergeCell ref="B344:B347"/>
    <mergeCell ref="B362:B363"/>
    <mergeCell ref="B389:B390"/>
    <mergeCell ref="H344:H347"/>
    <mergeCell ref="A348:A351"/>
    <mergeCell ref="B348:B351"/>
    <mergeCell ref="C348:C351"/>
    <mergeCell ref="D348:D351"/>
    <mergeCell ref="E348:E351"/>
    <mergeCell ref="A397:A398"/>
    <mergeCell ref="C397:C398"/>
    <mergeCell ref="D397:D398"/>
    <mergeCell ref="E397:E398"/>
    <mergeCell ref="I397:I398"/>
    <mergeCell ref="A395:A396"/>
    <mergeCell ref="C395:C396"/>
    <mergeCell ref="D395:D396"/>
    <mergeCell ref="I391:I392"/>
    <mergeCell ref="A393:A394"/>
    <mergeCell ref="C393:C394"/>
    <mergeCell ref="D393:D394"/>
    <mergeCell ref="E393:E394"/>
    <mergeCell ref="I393:I394"/>
    <mergeCell ref="A391:A392"/>
    <mergeCell ref="C391:C392"/>
    <mergeCell ref="D391:D392"/>
    <mergeCell ref="E391:E392"/>
    <mergeCell ref="G391:G392"/>
    <mergeCell ref="G393:G394"/>
    <mergeCell ref="E395:E396"/>
    <mergeCell ref="F391:F392"/>
    <mergeCell ref="F393:F394"/>
    <mergeCell ref="F395:F396"/>
    <mergeCell ref="F397:F398"/>
    <mergeCell ref="H393:H394"/>
    <mergeCell ref="H395:H396"/>
    <mergeCell ref="I395:I396"/>
    <mergeCell ref="B391:B392"/>
    <mergeCell ref="B393:B394"/>
    <mergeCell ref="B395:B396"/>
    <mergeCell ref="B397:B398"/>
    <mergeCell ref="A405:A406"/>
    <mergeCell ref="C405:C406"/>
    <mergeCell ref="D405:D406"/>
    <mergeCell ref="E405:E406"/>
    <mergeCell ref="I405:I406"/>
    <mergeCell ref="A403:A404"/>
    <mergeCell ref="C403:C404"/>
    <mergeCell ref="D403:D404"/>
    <mergeCell ref="E399:E400"/>
    <mergeCell ref="I399:I400"/>
    <mergeCell ref="A401:A402"/>
    <mergeCell ref="C401:C402"/>
    <mergeCell ref="D401:D402"/>
    <mergeCell ref="E401:E402"/>
    <mergeCell ref="I401:I402"/>
    <mergeCell ref="A399:A400"/>
    <mergeCell ref="C399:C400"/>
    <mergeCell ref="D399:D400"/>
    <mergeCell ref="F399:F400"/>
    <mergeCell ref="F401:F402"/>
    <mergeCell ref="F403:F404"/>
    <mergeCell ref="F405:F406"/>
    <mergeCell ref="E403:E404"/>
    <mergeCell ref="I403:I404"/>
    <mergeCell ref="B399:B400"/>
    <mergeCell ref="B401:B402"/>
    <mergeCell ref="B403:B404"/>
    <mergeCell ref="B405:B406"/>
    <mergeCell ref="A411:A412"/>
    <mergeCell ref="C411:C412"/>
    <mergeCell ref="D411:D412"/>
    <mergeCell ref="E407:E408"/>
    <mergeCell ref="I407:I408"/>
    <mergeCell ref="A409:A410"/>
    <mergeCell ref="C409:C410"/>
    <mergeCell ref="D409:D410"/>
    <mergeCell ref="E409:E410"/>
    <mergeCell ref="I409:I410"/>
    <mergeCell ref="A407:A408"/>
    <mergeCell ref="C407:C408"/>
    <mergeCell ref="D407:D408"/>
    <mergeCell ref="F407:F408"/>
    <mergeCell ref="F409:F410"/>
    <mergeCell ref="F411:F412"/>
    <mergeCell ref="F413:F414"/>
    <mergeCell ref="E411:E412"/>
    <mergeCell ref="I411:I412"/>
    <mergeCell ref="G413:G414"/>
    <mergeCell ref="B407:B408"/>
    <mergeCell ref="B409:B410"/>
    <mergeCell ref="B411:B412"/>
    <mergeCell ref="B413:B414"/>
    <mergeCell ref="A419:A420"/>
    <mergeCell ref="C419:C420"/>
    <mergeCell ref="D419:D420"/>
    <mergeCell ref="E419:E420"/>
    <mergeCell ref="I419:I420"/>
    <mergeCell ref="E415:E416"/>
    <mergeCell ref="I415:I416"/>
    <mergeCell ref="A415:A416"/>
    <mergeCell ref="C415:C416"/>
    <mergeCell ref="D415:D416"/>
    <mergeCell ref="F415:F416"/>
    <mergeCell ref="F419:F420"/>
    <mergeCell ref="G415:G416"/>
    <mergeCell ref="H419:H420"/>
    <mergeCell ref="B415:B416"/>
    <mergeCell ref="B419:B420"/>
    <mergeCell ref="A413:A414"/>
    <mergeCell ref="C413:C414"/>
    <mergeCell ref="D413:D414"/>
    <mergeCell ref="E413:E414"/>
    <mergeCell ref="I413:I414"/>
    <mergeCell ref="A423:A424"/>
    <mergeCell ref="C423:C424"/>
    <mergeCell ref="D423:D424"/>
    <mergeCell ref="E423:E424"/>
    <mergeCell ref="I423:I424"/>
    <mergeCell ref="A421:A422"/>
    <mergeCell ref="C421:C422"/>
    <mergeCell ref="D421:D422"/>
    <mergeCell ref="E421:E422"/>
    <mergeCell ref="I421:I422"/>
    <mergeCell ref="A427:A428"/>
    <mergeCell ref="C427:C428"/>
    <mergeCell ref="D427:D428"/>
    <mergeCell ref="E427:E428"/>
    <mergeCell ref="I427:I428"/>
    <mergeCell ref="A425:A426"/>
    <mergeCell ref="C425:C426"/>
    <mergeCell ref="D425:D426"/>
    <mergeCell ref="E425:E426"/>
    <mergeCell ref="I425:I426"/>
    <mergeCell ref="F421:F422"/>
    <mergeCell ref="F423:F424"/>
    <mergeCell ref="F425:F426"/>
    <mergeCell ref="F427:F428"/>
    <mergeCell ref="G423:G424"/>
    <mergeCell ref="G425:G426"/>
    <mergeCell ref="G427:G428"/>
    <mergeCell ref="B421:B422"/>
    <mergeCell ref="B423:B424"/>
    <mergeCell ref="B425:B426"/>
    <mergeCell ref="B427:B428"/>
    <mergeCell ref="H423:H424"/>
    <mergeCell ref="E455:E456"/>
    <mergeCell ref="I455:I456"/>
    <mergeCell ref="A453:A454"/>
    <mergeCell ref="C453:C454"/>
    <mergeCell ref="D453:D454"/>
    <mergeCell ref="E453:E454"/>
    <mergeCell ref="I453:I454"/>
    <mergeCell ref="A445:A447"/>
    <mergeCell ref="C445:C447"/>
    <mergeCell ref="E439:E441"/>
    <mergeCell ref="I439:I441"/>
    <mergeCell ref="A439:A441"/>
    <mergeCell ref="C439:C441"/>
    <mergeCell ref="D439:D441"/>
    <mergeCell ref="E445:E447"/>
    <mergeCell ref="I445:I447"/>
    <mergeCell ref="D445:D447"/>
    <mergeCell ref="E442:E444"/>
    <mergeCell ref="I442:I444"/>
    <mergeCell ref="A442:A444"/>
    <mergeCell ref="C442:C444"/>
    <mergeCell ref="D442:D444"/>
    <mergeCell ref="A451:A452"/>
    <mergeCell ref="G453:G454"/>
    <mergeCell ref="G455:G456"/>
    <mergeCell ref="B439:B441"/>
    <mergeCell ref="B453:B454"/>
    <mergeCell ref="B455:B456"/>
    <mergeCell ref="A469:A471"/>
    <mergeCell ref="C469:C471"/>
    <mergeCell ref="D469:D471"/>
    <mergeCell ref="E466:E468"/>
    <mergeCell ref="I466:I468"/>
    <mergeCell ref="A466:A468"/>
    <mergeCell ref="C466:C468"/>
    <mergeCell ref="D466:D468"/>
    <mergeCell ref="E472:E474"/>
    <mergeCell ref="I472:I474"/>
    <mergeCell ref="A472:A474"/>
    <mergeCell ref="C472:C474"/>
    <mergeCell ref="D472:D474"/>
    <mergeCell ref="G472:G474"/>
    <mergeCell ref="F466:F468"/>
    <mergeCell ref="F469:F471"/>
    <mergeCell ref="F472:F474"/>
    <mergeCell ref="E469:E471"/>
    <mergeCell ref="I469:I471"/>
    <mergeCell ref="H472:H474"/>
    <mergeCell ref="A479:A481"/>
    <mergeCell ref="C479:C481"/>
    <mergeCell ref="D479:D481"/>
    <mergeCell ref="E475:E477"/>
    <mergeCell ref="I475:I477"/>
    <mergeCell ref="A475:A477"/>
    <mergeCell ref="C475:C477"/>
    <mergeCell ref="D475:D477"/>
    <mergeCell ref="E488:E490"/>
    <mergeCell ref="I488:I490"/>
    <mergeCell ref="A488:A490"/>
    <mergeCell ref="C488:C490"/>
    <mergeCell ref="D488:D490"/>
    <mergeCell ref="E485:E487"/>
    <mergeCell ref="I485:I487"/>
    <mergeCell ref="A485:A487"/>
    <mergeCell ref="C485:C487"/>
    <mergeCell ref="D485:D487"/>
    <mergeCell ref="G475:G477"/>
    <mergeCell ref="G479:G481"/>
    <mergeCell ref="G488:G490"/>
    <mergeCell ref="E479:E481"/>
    <mergeCell ref="I479:I481"/>
    <mergeCell ref="G485:G487"/>
    <mergeCell ref="F475:F477"/>
    <mergeCell ref="F479:F481"/>
    <mergeCell ref="F485:F487"/>
    <mergeCell ref="F488:F490"/>
    <mergeCell ref="B475:B477"/>
    <mergeCell ref="B479:B481"/>
    <mergeCell ref="B485:B487"/>
    <mergeCell ref="B488:B490"/>
    <mergeCell ref="A494:A496"/>
    <mergeCell ref="C494:C496"/>
    <mergeCell ref="D494:D496"/>
    <mergeCell ref="E491:E493"/>
    <mergeCell ref="I491:I493"/>
    <mergeCell ref="A491:A493"/>
    <mergeCell ref="C491:C493"/>
    <mergeCell ref="D491:D493"/>
    <mergeCell ref="E497:E499"/>
    <mergeCell ref="I497:I499"/>
    <mergeCell ref="A497:A499"/>
    <mergeCell ref="C497:C499"/>
    <mergeCell ref="D497:D499"/>
    <mergeCell ref="G491:G493"/>
    <mergeCell ref="G494:G496"/>
    <mergeCell ref="G497:G499"/>
    <mergeCell ref="E494:E496"/>
    <mergeCell ref="I494:I496"/>
    <mergeCell ref="F491:F493"/>
    <mergeCell ref="F494:F496"/>
    <mergeCell ref="F497:F499"/>
    <mergeCell ref="B491:B493"/>
    <mergeCell ref="B494:B496"/>
    <mergeCell ref="B497:B499"/>
    <mergeCell ref="H494:H496"/>
    <mergeCell ref="H497:H499"/>
    <mergeCell ref="A503:A505"/>
    <mergeCell ref="C503:C505"/>
    <mergeCell ref="D503:D505"/>
    <mergeCell ref="E500:E502"/>
    <mergeCell ref="I500:I502"/>
    <mergeCell ref="A500:A502"/>
    <mergeCell ref="C500:C502"/>
    <mergeCell ref="D500:D502"/>
    <mergeCell ref="E506:E508"/>
    <mergeCell ref="I506:I508"/>
    <mergeCell ref="A506:A508"/>
    <mergeCell ref="C506:C508"/>
    <mergeCell ref="D506:D508"/>
    <mergeCell ref="G500:G502"/>
    <mergeCell ref="G503:G505"/>
    <mergeCell ref="G506:G508"/>
    <mergeCell ref="E503:E505"/>
    <mergeCell ref="I503:I505"/>
    <mergeCell ref="F500:F502"/>
    <mergeCell ref="F503:F505"/>
    <mergeCell ref="F506:F508"/>
    <mergeCell ref="B500:B502"/>
    <mergeCell ref="B503:B505"/>
    <mergeCell ref="B506:B508"/>
    <mergeCell ref="H506:H508"/>
    <mergeCell ref="H500:H502"/>
    <mergeCell ref="H503:H505"/>
    <mergeCell ref="A512:A514"/>
    <mergeCell ref="C512:C514"/>
    <mergeCell ref="D512:D514"/>
    <mergeCell ref="E509:E511"/>
    <mergeCell ref="I509:I511"/>
    <mergeCell ref="A509:A511"/>
    <mergeCell ref="C509:C511"/>
    <mergeCell ref="D509:D511"/>
    <mergeCell ref="E515:E517"/>
    <mergeCell ref="I515:I517"/>
    <mergeCell ref="A515:A517"/>
    <mergeCell ref="C515:C517"/>
    <mergeCell ref="D515:D517"/>
    <mergeCell ref="G509:G511"/>
    <mergeCell ref="G512:G514"/>
    <mergeCell ref="G515:G517"/>
    <mergeCell ref="E512:E514"/>
    <mergeCell ref="I512:I514"/>
    <mergeCell ref="F509:F511"/>
    <mergeCell ref="F512:F514"/>
    <mergeCell ref="F515:F517"/>
    <mergeCell ref="B509:B511"/>
    <mergeCell ref="B512:B514"/>
    <mergeCell ref="B515:B517"/>
    <mergeCell ref="H509:H511"/>
    <mergeCell ref="H512:H514"/>
    <mergeCell ref="H515:H517"/>
    <mergeCell ref="A521:A523"/>
    <mergeCell ref="C521:C523"/>
    <mergeCell ref="D521:D523"/>
    <mergeCell ref="E518:E520"/>
    <mergeCell ref="I518:I520"/>
    <mergeCell ref="A518:A520"/>
    <mergeCell ref="C518:C520"/>
    <mergeCell ref="D518:D520"/>
    <mergeCell ref="E524:E526"/>
    <mergeCell ref="I524:I526"/>
    <mergeCell ref="A524:A526"/>
    <mergeCell ref="C524:C526"/>
    <mergeCell ref="D524:D526"/>
    <mergeCell ref="G518:G520"/>
    <mergeCell ref="G521:G523"/>
    <mergeCell ref="G524:G526"/>
    <mergeCell ref="E521:E523"/>
    <mergeCell ref="I521:I523"/>
    <mergeCell ref="F518:F520"/>
    <mergeCell ref="F521:F523"/>
    <mergeCell ref="F524:F526"/>
    <mergeCell ref="B518:B520"/>
    <mergeCell ref="B521:B523"/>
    <mergeCell ref="B524:B526"/>
    <mergeCell ref="H518:H520"/>
    <mergeCell ref="H521:H523"/>
    <mergeCell ref="H524:H526"/>
    <mergeCell ref="A530:A532"/>
    <mergeCell ref="C530:C532"/>
    <mergeCell ref="D530:D532"/>
    <mergeCell ref="E527:E529"/>
    <mergeCell ref="I527:I529"/>
    <mergeCell ref="A527:A529"/>
    <mergeCell ref="C527:C529"/>
    <mergeCell ref="D527:D529"/>
    <mergeCell ref="E533:E535"/>
    <mergeCell ref="I533:I535"/>
    <mergeCell ref="A533:A535"/>
    <mergeCell ref="C533:C535"/>
    <mergeCell ref="D533:D535"/>
    <mergeCell ref="G527:G529"/>
    <mergeCell ref="G530:G532"/>
    <mergeCell ref="G533:G535"/>
    <mergeCell ref="E530:E532"/>
    <mergeCell ref="I530:I532"/>
    <mergeCell ref="F530:F532"/>
    <mergeCell ref="F533:F535"/>
    <mergeCell ref="H530:H532"/>
    <mergeCell ref="H533:H535"/>
    <mergeCell ref="F527:F529"/>
    <mergeCell ref="B527:B529"/>
    <mergeCell ref="B530:B532"/>
    <mergeCell ref="B533:B535"/>
    <mergeCell ref="H527:H529"/>
    <mergeCell ref="A539:A541"/>
    <mergeCell ref="C539:C541"/>
    <mergeCell ref="D539:D541"/>
    <mergeCell ref="E539:E541"/>
    <mergeCell ref="I539:I541"/>
    <mergeCell ref="A536:A538"/>
    <mergeCell ref="C536:C538"/>
    <mergeCell ref="D536:D538"/>
    <mergeCell ref="A542:A544"/>
    <mergeCell ref="C542:C544"/>
    <mergeCell ref="D542:D544"/>
    <mergeCell ref="E542:E544"/>
    <mergeCell ref="I542:I544"/>
    <mergeCell ref="G536:G538"/>
    <mergeCell ref="G539:G541"/>
    <mergeCell ref="G542:G544"/>
    <mergeCell ref="E536:E538"/>
    <mergeCell ref="I536:I538"/>
    <mergeCell ref="F536:F538"/>
    <mergeCell ref="F539:F541"/>
    <mergeCell ref="F542:F544"/>
    <mergeCell ref="H536:H538"/>
    <mergeCell ref="B536:B538"/>
    <mergeCell ref="B539:B541"/>
    <mergeCell ref="B542:B544"/>
    <mergeCell ref="A548:A550"/>
    <mergeCell ref="C548:C550"/>
    <mergeCell ref="D548:D550"/>
    <mergeCell ref="E548:E550"/>
    <mergeCell ref="I548:I550"/>
    <mergeCell ref="A545:A547"/>
    <mergeCell ref="C545:C547"/>
    <mergeCell ref="D545:D547"/>
    <mergeCell ref="E545:E547"/>
    <mergeCell ref="I545:I547"/>
    <mergeCell ref="A551:A553"/>
    <mergeCell ref="C551:C553"/>
    <mergeCell ref="D551:D553"/>
    <mergeCell ref="E551:E553"/>
    <mergeCell ref="I551:I553"/>
    <mergeCell ref="G545:G547"/>
    <mergeCell ref="G548:G550"/>
    <mergeCell ref="G551:G553"/>
    <mergeCell ref="F545:F547"/>
    <mergeCell ref="F548:F550"/>
    <mergeCell ref="F551:F553"/>
    <mergeCell ref="H545:H547"/>
    <mergeCell ref="H548:H550"/>
    <mergeCell ref="H551:H553"/>
    <mergeCell ref="B545:B547"/>
    <mergeCell ref="B548:B550"/>
    <mergeCell ref="B551:B553"/>
    <mergeCell ref="A557:A559"/>
    <mergeCell ref="C557:C559"/>
    <mergeCell ref="D557:D559"/>
    <mergeCell ref="E557:E559"/>
    <mergeCell ref="I557:I559"/>
    <mergeCell ref="A554:A556"/>
    <mergeCell ref="C554:C556"/>
    <mergeCell ref="D554:D556"/>
    <mergeCell ref="E554:E556"/>
    <mergeCell ref="I554:I556"/>
    <mergeCell ref="A560:A562"/>
    <mergeCell ref="C560:C562"/>
    <mergeCell ref="D560:D562"/>
    <mergeCell ref="E560:E562"/>
    <mergeCell ref="I560:I562"/>
    <mergeCell ref="G554:G556"/>
    <mergeCell ref="G557:G559"/>
    <mergeCell ref="G560:G562"/>
    <mergeCell ref="F554:F556"/>
    <mergeCell ref="F557:F559"/>
    <mergeCell ref="F560:F562"/>
    <mergeCell ref="H554:H556"/>
    <mergeCell ref="H557:H559"/>
    <mergeCell ref="H560:H562"/>
    <mergeCell ref="B554:B556"/>
    <mergeCell ref="B557:B559"/>
    <mergeCell ref="B560:B562"/>
    <mergeCell ref="B578:B580"/>
    <mergeCell ref="A566:A568"/>
    <mergeCell ref="C566:C568"/>
    <mergeCell ref="D566:D568"/>
    <mergeCell ref="E566:E568"/>
    <mergeCell ref="I566:I568"/>
    <mergeCell ref="A563:A565"/>
    <mergeCell ref="C563:C565"/>
    <mergeCell ref="D563:D565"/>
    <mergeCell ref="E563:E565"/>
    <mergeCell ref="I563:I565"/>
    <mergeCell ref="A569:A571"/>
    <mergeCell ref="C569:C571"/>
    <mergeCell ref="D569:D571"/>
    <mergeCell ref="E569:E571"/>
    <mergeCell ref="I569:I571"/>
    <mergeCell ref="G563:G565"/>
    <mergeCell ref="G566:G568"/>
    <mergeCell ref="G569:G571"/>
    <mergeCell ref="F563:F565"/>
    <mergeCell ref="F566:F568"/>
    <mergeCell ref="F569:F571"/>
    <mergeCell ref="H563:H565"/>
    <mergeCell ref="H566:H568"/>
    <mergeCell ref="H569:H571"/>
    <mergeCell ref="B563:B565"/>
    <mergeCell ref="B566:B568"/>
    <mergeCell ref="B569:B571"/>
    <mergeCell ref="F585:F586"/>
    <mergeCell ref="F587:F588"/>
    <mergeCell ref="B581:B582"/>
    <mergeCell ref="B583:B584"/>
    <mergeCell ref="B585:B586"/>
    <mergeCell ref="B587:B588"/>
    <mergeCell ref="A575:A577"/>
    <mergeCell ref="C575:C577"/>
    <mergeCell ref="D575:D577"/>
    <mergeCell ref="E575:E577"/>
    <mergeCell ref="I575:I577"/>
    <mergeCell ref="A572:A574"/>
    <mergeCell ref="C572:C574"/>
    <mergeCell ref="D572:D574"/>
    <mergeCell ref="E572:E574"/>
    <mergeCell ref="I572:I574"/>
    <mergeCell ref="A578:A580"/>
    <mergeCell ref="C578:C580"/>
    <mergeCell ref="D578:D580"/>
    <mergeCell ref="E578:E580"/>
    <mergeCell ref="I578:I580"/>
    <mergeCell ref="G572:G574"/>
    <mergeCell ref="G575:G577"/>
    <mergeCell ref="G578:G580"/>
    <mergeCell ref="F572:F574"/>
    <mergeCell ref="F575:F577"/>
    <mergeCell ref="F578:F580"/>
    <mergeCell ref="H572:H574"/>
    <mergeCell ref="H575:H577"/>
    <mergeCell ref="H578:H580"/>
    <mergeCell ref="B572:B574"/>
    <mergeCell ref="B575:B577"/>
    <mergeCell ref="F593:F594"/>
    <mergeCell ref="F595:F596"/>
    <mergeCell ref="B589:B590"/>
    <mergeCell ref="B591:B592"/>
    <mergeCell ref="B593:B594"/>
    <mergeCell ref="B595:B596"/>
    <mergeCell ref="A587:A588"/>
    <mergeCell ref="C587:C588"/>
    <mergeCell ref="D587:D588"/>
    <mergeCell ref="E587:E588"/>
    <mergeCell ref="I587:I588"/>
    <mergeCell ref="A585:A586"/>
    <mergeCell ref="C585:C586"/>
    <mergeCell ref="D585:D586"/>
    <mergeCell ref="E581:E582"/>
    <mergeCell ref="I581:I582"/>
    <mergeCell ref="A583:A584"/>
    <mergeCell ref="C583:C584"/>
    <mergeCell ref="D583:D584"/>
    <mergeCell ref="E583:E584"/>
    <mergeCell ref="I583:I584"/>
    <mergeCell ref="A581:A582"/>
    <mergeCell ref="C581:C582"/>
    <mergeCell ref="D581:D582"/>
    <mergeCell ref="G581:G582"/>
    <mergeCell ref="G583:G584"/>
    <mergeCell ref="G585:G586"/>
    <mergeCell ref="G587:G588"/>
    <mergeCell ref="E585:E586"/>
    <mergeCell ref="I585:I586"/>
    <mergeCell ref="F581:F582"/>
    <mergeCell ref="F583:F584"/>
    <mergeCell ref="F601:F602"/>
    <mergeCell ref="F605:F606"/>
    <mergeCell ref="B597:B598"/>
    <mergeCell ref="B599:B600"/>
    <mergeCell ref="B601:B602"/>
    <mergeCell ref="B605:B606"/>
    <mergeCell ref="A595:A596"/>
    <mergeCell ref="C595:C596"/>
    <mergeCell ref="D595:D596"/>
    <mergeCell ref="E595:E596"/>
    <mergeCell ref="I595:I596"/>
    <mergeCell ref="A593:A594"/>
    <mergeCell ref="C593:C594"/>
    <mergeCell ref="D593:D594"/>
    <mergeCell ref="E589:E590"/>
    <mergeCell ref="I589:I590"/>
    <mergeCell ref="A591:A592"/>
    <mergeCell ref="C591:C592"/>
    <mergeCell ref="D591:D592"/>
    <mergeCell ref="E591:E592"/>
    <mergeCell ref="I591:I592"/>
    <mergeCell ref="A589:A590"/>
    <mergeCell ref="C589:C590"/>
    <mergeCell ref="D589:D590"/>
    <mergeCell ref="G589:G590"/>
    <mergeCell ref="G591:G592"/>
    <mergeCell ref="G593:G594"/>
    <mergeCell ref="G595:G596"/>
    <mergeCell ref="E593:E594"/>
    <mergeCell ref="I593:I594"/>
    <mergeCell ref="F589:F590"/>
    <mergeCell ref="F591:F592"/>
    <mergeCell ref="A608:A610"/>
    <mergeCell ref="D608:D610"/>
    <mergeCell ref="B608:B610"/>
    <mergeCell ref="B611:B612"/>
    <mergeCell ref="B613:B614"/>
    <mergeCell ref="B615:B616"/>
    <mergeCell ref="A605:A606"/>
    <mergeCell ref="C605:C606"/>
    <mergeCell ref="D605:D606"/>
    <mergeCell ref="E605:E606"/>
    <mergeCell ref="I605:I606"/>
    <mergeCell ref="A601:A602"/>
    <mergeCell ref="C601:C602"/>
    <mergeCell ref="D601:D602"/>
    <mergeCell ref="E597:E598"/>
    <mergeCell ref="I597:I598"/>
    <mergeCell ref="A599:A600"/>
    <mergeCell ref="C599:C600"/>
    <mergeCell ref="D599:D600"/>
    <mergeCell ref="E599:E600"/>
    <mergeCell ref="I599:I600"/>
    <mergeCell ref="A597:A598"/>
    <mergeCell ref="C597:C598"/>
    <mergeCell ref="D597:D598"/>
    <mergeCell ref="G597:G598"/>
    <mergeCell ref="G599:G600"/>
    <mergeCell ref="G601:G602"/>
    <mergeCell ref="G605:G606"/>
    <mergeCell ref="E601:E602"/>
    <mergeCell ref="I601:I602"/>
    <mergeCell ref="F597:F598"/>
    <mergeCell ref="F599:F600"/>
    <mergeCell ref="F621:F622"/>
    <mergeCell ref="F623:F624"/>
    <mergeCell ref="B617:B618"/>
    <mergeCell ref="B619:B620"/>
    <mergeCell ref="B621:B622"/>
    <mergeCell ref="B623:B624"/>
    <mergeCell ref="H619:H620"/>
    <mergeCell ref="H621:H622"/>
    <mergeCell ref="A611:A612"/>
    <mergeCell ref="C611:C612"/>
    <mergeCell ref="D611:D612"/>
    <mergeCell ref="E615:E616"/>
    <mergeCell ref="I615:I616"/>
    <mergeCell ref="A615:A616"/>
    <mergeCell ref="C615:C616"/>
    <mergeCell ref="D615:D616"/>
    <mergeCell ref="E613:E614"/>
    <mergeCell ref="I613:I614"/>
    <mergeCell ref="A613:A614"/>
    <mergeCell ref="C613:C614"/>
    <mergeCell ref="D613:D614"/>
    <mergeCell ref="G611:G612"/>
    <mergeCell ref="G613:G614"/>
    <mergeCell ref="G615:G616"/>
    <mergeCell ref="E611:E612"/>
    <mergeCell ref="I611:I612"/>
    <mergeCell ref="F627:F628"/>
    <mergeCell ref="F629:F630"/>
    <mergeCell ref="F631:F632"/>
    <mergeCell ref="H625:H626"/>
    <mergeCell ref="B625:B626"/>
    <mergeCell ref="B627:B628"/>
    <mergeCell ref="B629:B630"/>
    <mergeCell ref="B631:B632"/>
    <mergeCell ref="A619:A620"/>
    <mergeCell ref="C619:C620"/>
    <mergeCell ref="D619:D620"/>
    <mergeCell ref="E617:E618"/>
    <mergeCell ref="I617:I618"/>
    <mergeCell ref="A617:A618"/>
    <mergeCell ref="C617:C618"/>
    <mergeCell ref="D617:D618"/>
    <mergeCell ref="E623:E624"/>
    <mergeCell ref="I623:I624"/>
    <mergeCell ref="A623:A624"/>
    <mergeCell ref="C623:C624"/>
    <mergeCell ref="D623:D624"/>
    <mergeCell ref="E621:E622"/>
    <mergeCell ref="I621:I622"/>
    <mergeCell ref="A621:A622"/>
    <mergeCell ref="C621:C622"/>
    <mergeCell ref="D621:D622"/>
    <mergeCell ref="G623:G624"/>
    <mergeCell ref="G617:G618"/>
    <mergeCell ref="G619:G620"/>
    <mergeCell ref="G621:G622"/>
    <mergeCell ref="E619:E620"/>
    <mergeCell ref="I619:I620"/>
    <mergeCell ref="F633:F634"/>
    <mergeCell ref="F635:F636"/>
    <mergeCell ref="F637:F638"/>
    <mergeCell ref="F639:F640"/>
    <mergeCell ref="B633:B634"/>
    <mergeCell ref="B635:B636"/>
    <mergeCell ref="B637:B638"/>
    <mergeCell ref="B639:B640"/>
    <mergeCell ref="A627:A628"/>
    <mergeCell ref="C627:C628"/>
    <mergeCell ref="D627:D628"/>
    <mergeCell ref="E625:E626"/>
    <mergeCell ref="I625:I626"/>
    <mergeCell ref="A625:A626"/>
    <mergeCell ref="C625:C626"/>
    <mergeCell ref="D625:D626"/>
    <mergeCell ref="E631:E632"/>
    <mergeCell ref="I631:I632"/>
    <mergeCell ref="A631:A632"/>
    <mergeCell ref="C631:C632"/>
    <mergeCell ref="D631:D632"/>
    <mergeCell ref="E629:E630"/>
    <mergeCell ref="I629:I630"/>
    <mergeCell ref="A629:A630"/>
    <mergeCell ref="C629:C630"/>
    <mergeCell ref="D629:D630"/>
    <mergeCell ref="G625:G626"/>
    <mergeCell ref="G627:G628"/>
    <mergeCell ref="G629:G630"/>
    <mergeCell ref="G631:G632"/>
    <mergeCell ref="I627:I628"/>
    <mergeCell ref="F625:F626"/>
    <mergeCell ref="F641:F642"/>
    <mergeCell ref="F643:F644"/>
    <mergeCell ref="F645:F646"/>
    <mergeCell ref="F647:F648"/>
    <mergeCell ref="B641:B642"/>
    <mergeCell ref="B643:B644"/>
    <mergeCell ref="B645:B646"/>
    <mergeCell ref="B647:B648"/>
    <mergeCell ref="H641:H642"/>
    <mergeCell ref="A635:A636"/>
    <mergeCell ref="C635:C636"/>
    <mergeCell ref="D635:D636"/>
    <mergeCell ref="E633:E634"/>
    <mergeCell ref="I633:I634"/>
    <mergeCell ref="A633:A634"/>
    <mergeCell ref="C633:C634"/>
    <mergeCell ref="D633:D634"/>
    <mergeCell ref="E639:E640"/>
    <mergeCell ref="I639:I640"/>
    <mergeCell ref="A639:A640"/>
    <mergeCell ref="C639:C640"/>
    <mergeCell ref="D639:D640"/>
    <mergeCell ref="E637:E638"/>
    <mergeCell ref="I637:I638"/>
    <mergeCell ref="A637:A638"/>
    <mergeCell ref="C637:C638"/>
    <mergeCell ref="D637:D638"/>
    <mergeCell ref="G633:G634"/>
    <mergeCell ref="G635:G636"/>
    <mergeCell ref="G637:G638"/>
    <mergeCell ref="G639:G640"/>
    <mergeCell ref="I635:I636"/>
    <mergeCell ref="F651:F652"/>
    <mergeCell ref="F649:F650"/>
    <mergeCell ref="F653:F654"/>
    <mergeCell ref="F655:F656"/>
    <mergeCell ref="B649:B650"/>
    <mergeCell ref="B651:B652"/>
    <mergeCell ref="B653:B654"/>
    <mergeCell ref="B655:B656"/>
    <mergeCell ref="H651:H652"/>
    <mergeCell ref="A643:A644"/>
    <mergeCell ref="C643:C644"/>
    <mergeCell ref="D643:D644"/>
    <mergeCell ref="E641:E642"/>
    <mergeCell ref="I641:I642"/>
    <mergeCell ref="A641:A642"/>
    <mergeCell ref="C641:C642"/>
    <mergeCell ref="D641:D642"/>
    <mergeCell ref="E647:E648"/>
    <mergeCell ref="I647:I648"/>
    <mergeCell ref="A647:A648"/>
    <mergeCell ref="C647:C648"/>
    <mergeCell ref="D647:D648"/>
    <mergeCell ref="E645:E646"/>
    <mergeCell ref="I645:I646"/>
    <mergeCell ref="A645:A646"/>
    <mergeCell ref="C645:C646"/>
    <mergeCell ref="D645:D646"/>
    <mergeCell ref="G641:G642"/>
    <mergeCell ref="G643:G644"/>
    <mergeCell ref="G645:G646"/>
    <mergeCell ref="G647:G648"/>
    <mergeCell ref="I643:I644"/>
    <mergeCell ref="A663:A664"/>
    <mergeCell ref="C663:C664"/>
    <mergeCell ref="D663:D664"/>
    <mergeCell ref="E661:E662"/>
    <mergeCell ref="I661:I662"/>
    <mergeCell ref="A661:A662"/>
    <mergeCell ref="C661:C662"/>
    <mergeCell ref="D661:D662"/>
    <mergeCell ref="G663:G664"/>
    <mergeCell ref="A651:A652"/>
    <mergeCell ref="C651:C652"/>
    <mergeCell ref="D651:D652"/>
    <mergeCell ref="E649:E650"/>
    <mergeCell ref="I649:I650"/>
    <mergeCell ref="A649:A650"/>
    <mergeCell ref="C649:C650"/>
    <mergeCell ref="D649:D650"/>
    <mergeCell ref="E655:E656"/>
    <mergeCell ref="I655:I656"/>
    <mergeCell ref="A655:A656"/>
    <mergeCell ref="C655:C656"/>
    <mergeCell ref="D655:D656"/>
    <mergeCell ref="E653:E654"/>
    <mergeCell ref="I653:I654"/>
    <mergeCell ref="A653:A654"/>
    <mergeCell ref="C653:C654"/>
    <mergeCell ref="D653:D654"/>
    <mergeCell ref="G649:G650"/>
    <mergeCell ref="G651:G652"/>
    <mergeCell ref="G655:G656"/>
    <mergeCell ref="G653:G654"/>
    <mergeCell ref="I651:I652"/>
    <mergeCell ref="A667:A668"/>
    <mergeCell ref="E669:E670"/>
    <mergeCell ref="I669:I670"/>
    <mergeCell ref="G665:G666"/>
    <mergeCell ref="G667:G668"/>
    <mergeCell ref="G669:G670"/>
    <mergeCell ref="F665:F666"/>
    <mergeCell ref="F667:F668"/>
    <mergeCell ref="A665:A666"/>
    <mergeCell ref="A669:A670"/>
    <mergeCell ref="C669:C670"/>
    <mergeCell ref="D669:D670"/>
    <mergeCell ref="G657:G658"/>
    <mergeCell ref="G659:G660"/>
    <mergeCell ref="G661:G662"/>
    <mergeCell ref="I659:I660"/>
    <mergeCell ref="F657:F658"/>
    <mergeCell ref="F659:F660"/>
    <mergeCell ref="F661:F662"/>
    <mergeCell ref="F663:F664"/>
    <mergeCell ref="H661:H662"/>
    <mergeCell ref="H663:H664"/>
    <mergeCell ref="B657:B658"/>
    <mergeCell ref="B659:B660"/>
    <mergeCell ref="B661:B662"/>
    <mergeCell ref="B663:B664"/>
    <mergeCell ref="A659:A660"/>
    <mergeCell ref="A657:A658"/>
    <mergeCell ref="H659:H660"/>
    <mergeCell ref="H657:H658"/>
    <mergeCell ref="E663:E664"/>
    <mergeCell ref="I663:I664"/>
    <mergeCell ref="A692:A693"/>
    <mergeCell ref="A678:A680"/>
    <mergeCell ref="C678:C680"/>
    <mergeCell ref="D678:D680"/>
    <mergeCell ref="E678:E680"/>
    <mergeCell ref="I678:I680"/>
    <mergeCell ref="A675:A677"/>
    <mergeCell ref="C675:C677"/>
    <mergeCell ref="D675:D677"/>
    <mergeCell ref="E675:E677"/>
    <mergeCell ref="I675:I677"/>
    <mergeCell ref="A671:A674"/>
    <mergeCell ref="C671:C674"/>
    <mergeCell ref="D671:D674"/>
    <mergeCell ref="E671:E674"/>
    <mergeCell ref="I671:I674"/>
    <mergeCell ref="A690:A691"/>
    <mergeCell ref="C690:C691"/>
    <mergeCell ref="F692:F693"/>
    <mergeCell ref="B681:B686"/>
    <mergeCell ref="B671:B674"/>
    <mergeCell ref="B675:B677"/>
    <mergeCell ref="B678:B680"/>
    <mergeCell ref="H671:H674"/>
    <mergeCell ref="H675:H677"/>
    <mergeCell ref="H678:H680"/>
    <mergeCell ref="D692:D693"/>
    <mergeCell ref="E692:E693"/>
    <mergeCell ref="I692:I693"/>
    <mergeCell ref="G690:G691"/>
    <mergeCell ref="I688:I689"/>
    <mergeCell ref="B696:B697"/>
    <mergeCell ref="B698:B699"/>
    <mergeCell ref="F669:F670"/>
    <mergeCell ref="I667:I668"/>
    <mergeCell ref="B665:B666"/>
    <mergeCell ref="B667:B668"/>
    <mergeCell ref="B669:B670"/>
    <mergeCell ref="H665:H666"/>
    <mergeCell ref="H667:H668"/>
    <mergeCell ref="I665:I666"/>
    <mergeCell ref="C694:C695"/>
    <mergeCell ref="D694:D695"/>
    <mergeCell ref="E694:E695"/>
    <mergeCell ref="G694:G695"/>
    <mergeCell ref="I694:I695"/>
    <mergeCell ref="H669:H670"/>
    <mergeCell ref="C665:C666"/>
    <mergeCell ref="D665:D666"/>
    <mergeCell ref="I698:I699"/>
    <mergeCell ref="E698:E699"/>
    <mergeCell ref="A700:A701"/>
    <mergeCell ref="C700:C701"/>
    <mergeCell ref="D700:D701"/>
    <mergeCell ref="E700:E701"/>
    <mergeCell ref="I700:I701"/>
    <mergeCell ref="A698:A699"/>
    <mergeCell ref="C698:C699"/>
    <mergeCell ref="D698:D699"/>
    <mergeCell ref="E681:E686"/>
    <mergeCell ref="I681:I686"/>
    <mergeCell ref="A696:A697"/>
    <mergeCell ref="C696:C697"/>
    <mergeCell ref="D696:D697"/>
    <mergeCell ref="E696:E697"/>
    <mergeCell ref="I696:I697"/>
    <mergeCell ref="A681:A686"/>
    <mergeCell ref="C681:C686"/>
    <mergeCell ref="D681:D686"/>
    <mergeCell ref="D690:D691"/>
    <mergeCell ref="E690:E691"/>
    <mergeCell ref="I690:I691"/>
    <mergeCell ref="A694:A695"/>
    <mergeCell ref="A688:A689"/>
    <mergeCell ref="C688:C689"/>
    <mergeCell ref="D688:D689"/>
    <mergeCell ref="B688:B689"/>
    <mergeCell ref="B690:B691"/>
    <mergeCell ref="B692:B693"/>
    <mergeCell ref="E688:E689"/>
    <mergeCell ref="G688:G689"/>
    <mergeCell ref="H681:H686"/>
    <mergeCell ref="B694:B695"/>
    <mergeCell ref="G728:G730"/>
    <mergeCell ref="B719:B721"/>
    <mergeCell ref="B722:B724"/>
    <mergeCell ref="A702:A703"/>
    <mergeCell ref="C702:C703"/>
    <mergeCell ref="D702:D703"/>
    <mergeCell ref="E712:E714"/>
    <mergeCell ref="I712:I714"/>
    <mergeCell ref="A712:A714"/>
    <mergeCell ref="C712:C714"/>
    <mergeCell ref="D712:D714"/>
    <mergeCell ref="D708:D711"/>
    <mergeCell ref="A708:A711"/>
    <mergeCell ref="C708:C711"/>
    <mergeCell ref="I708:I711"/>
    <mergeCell ref="E708:E711"/>
    <mergeCell ref="G702:G703"/>
    <mergeCell ref="G708:G711"/>
    <mergeCell ref="G712:G714"/>
    <mergeCell ref="I704:I707"/>
    <mergeCell ref="A719:A721"/>
    <mergeCell ref="C719:C721"/>
    <mergeCell ref="D719:D721"/>
    <mergeCell ref="E719:E721"/>
    <mergeCell ref="B725:B727"/>
    <mergeCell ref="B728:B730"/>
    <mergeCell ref="G704:G707"/>
    <mergeCell ref="F708:F711"/>
    <mergeCell ref="F712:F714"/>
    <mergeCell ref="F704:F707"/>
    <mergeCell ref="E704:E707"/>
    <mergeCell ref="E702:E703"/>
    <mergeCell ref="B731:B733"/>
    <mergeCell ref="B734:B736"/>
    <mergeCell ref="B737:B739"/>
    <mergeCell ref="B740:B742"/>
    <mergeCell ref="E740:E742"/>
    <mergeCell ref="A716:A718"/>
    <mergeCell ref="C716:C718"/>
    <mergeCell ref="D716:D718"/>
    <mergeCell ref="E716:E718"/>
    <mergeCell ref="I728:I730"/>
    <mergeCell ref="A728:A730"/>
    <mergeCell ref="C728:C730"/>
    <mergeCell ref="D728:D730"/>
    <mergeCell ref="E728:E730"/>
    <mergeCell ref="I725:I727"/>
    <mergeCell ref="A725:A727"/>
    <mergeCell ref="C725:C727"/>
    <mergeCell ref="D725:D727"/>
    <mergeCell ref="E725:E727"/>
    <mergeCell ref="I722:I724"/>
    <mergeCell ref="A722:A724"/>
    <mergeCell ref="C722:C724"/>
    <mergeCell ref="D722:D724"/>
    <mergeCell ref="F716:F718"/>
    <mergeCell ref="F719:F721"/>
    <mergeCell ref="F722:F724"/>
    <mergeCell ref="F731:F733"/>
    <mergeCell ref="F734:F736"/>
    <mergeCell ref="F737:F739"/>
    <mergeCell ref="F740:F742"/>
    <mergeCell ref="H725:H727"/>
    <mergeCell ref="H728:H730"/>
    <mergeCell ref="E766:E767"/>
    <mergeCell ref="E743:E745"/>
    <mergeCell ref="C768:C769"/>
    <mergeCell ref="D768:D769"/>
    <mergeCell ref="E764:E765"/>
    <mergeCell ref="G772:G773"/>
    <mergeCell ref="A740:A742"/>
    <mergeCell ref="C740:C742"/>
    <mergeCell ref="D740:D742"/>
    <mergeCell ref="E722:E724"/>
    <mergeCell ref="A737:A739"/>
    <mergeCell ref="C737:C739"/>
    <mergeCell ref="D737:D739"/>
    <mergeCell ref="A734:A736"/>
    <mergeCell ref="C734:C736"/>
    <mergeCell ref="D734:D736"/>
    <mergeCell ref="A731:A733"/>
    <mergeCell ref="C731:C733"/>
    <mergeCell ref="D731:D733"/>
    <mergeCell ref="E731:E733"/>
    <mergeCell ref="E734:E736"/>
    <mergeCell ref="E737:E739"/>
    <mergeCell ref="F725:F727"/>
    <mergeCell ref="F728:F730"/>
    <mergeCell ref="E746:E748"/>
    <mergeCell ref="E749:E751"/>
    <mergeCell ref="E752:E754"/>
    <mergeCell ref="E755:E757"/>
    <mergeCell ref="E758:E760"/>
    <mergeCell ref="G746:G748"/>
    <mergeCell ref="G758:G760"/>
    <mergeCell ref="A743:A745"/>
    <mergeCell ref="D743:D745"/>
    <mergeCell ref="A752:A754"/>
    <mergeCell ref="C752:C754"/>
    <mergeCell ref="D752:D754"/>
    <mergeCell ref="A749:A751"/>
    <mergeCell ref="C749:C751"/>
    <mergeCell ref="D749:D751"/>
    <mergeCell ref="A758:A760"/>
    <mergeCell ref="C758:C760"/>
    <mergeCell ref="D758:D760"/>
    <mergeCell ref="A755:A757"/>
    <mergeCell ref="C755:C757"/>
    <mergeCell ref="D755:D757"/>
    <mergeCell ref="A746:A748"/>
    <mergeCell ref="C746:C748"/>
    <mergeCell ref="D746:D748"/>
    <mergeCell ref="B743:B745"/>
    <mergeCell ref="B746:B748"/>
    <mergeCell ref="B749:B751"/>
    <mergeCell ref="B752:B754"/>
    <mergeCell ref="B755:B757"/>
    <mergeCell ref="B758:B760"/>
    <mergeCell ref="A766:A767"/>
    <mergeCell ref="G764:G765"/>
    <mergeCell ref="G766:G767"/>
    <mergeCell ref="G768:G769"/>
    <mergeCell ref="G770:G771"/>
    <mergeCell ref="E761:E763"/>
    <mergeCell ref="A764:A765"/>
    <mergeCell ref="C764:C765"/>
    <mergeCell ref="D764:D765"/>
    <mergeCell ref="D774:D778"/>
    <mergeCell ref="E774:E778"/>
    <mergeCell ref="A774:A778"/>
    <mergeCell ref="C774:C778"/>
    <mergeCell ref="E768:E769"/>
    <mergeCell ref="B768:B769"/>
    <mergeCell ref="B770:B771"/>
    <mergeCell ref="B772:B773"/>
    <mergeCell ref="B774:B778"/>
    <mergeCell ref="E772:E773"/>
    <mergeCell ref="A770:A771"/>
    <mergeCell ref="C770:C771"/>
    <mergeCell ref="D770:D771"/>
    <mergeCell ref="A772:A773"/>
    <mergeCell ref="C772:C773"/>
    <mergeCell ref="D772:D773"/>
    <mergeCell ref="A768:A769"/>
    <mergeCell ref="B766:B767"/>
    <mergeCell ref="A761:A763"/>
    <mergeCell ref="C761:C763"/>
    <mergeCell ref="D761:D763"/>
    <mergeCell ref="C766:C767"/>
    <mergeCell ref="D766:D767"/>
    <mergeCell ref="A803:A804"/>
    <mergeCell ref="C803:C804"/>
    <mergeCell ref="D803:D804"/>
    <mergeCell ref="A811:A813"/>
    <mergeCell ref="C811:C813"/>
    <mergeCell ref="C808:C810"/>
    <mergeCell ref="A805:A807"/>
    <mergeCell ref="C805:C807"/>
    <mergeCell ref="D811:D813"/>
    <mergeCell ref="E811:E813"/>
    <mergeCell ref="A808:A810"/>
    <mergeCell ref="A781:A789"/>
    <mergeCell ref="C781:C789"/>
    <mergeCell ref="D781:D789"/>
    <mergeCell ref="B781:B789"/>
    <mergeCell ref="B796:B800"/>
    <mergeCell ref="B803:B804"/>
    <mergeCell ref="B805:B807"/>
    <mergeCell ref="B808:B810"/>
    <mergeCell ref="B811:B813"/>
    <mergeCell ref="E796:E800"/>
    <mergeCell ref="D796:D800"/>
    <mergeCell ref="A796:A800"/>
    <mergeCell ref="C796:C800"/>
    <mergeCell ref="D808:D810"/>
    <mergeCell ref="E808:E810"/>
    <mergeCell ref="A790:A795"/>
    <mergeCell ref="C790:C795"/>
    <mergeCell ref="D790:D795"/>
    <mergeCell ref="A853:A855"/>
    <mergeCell ref="C853:C855"/>
    <mergeCell ref="D853:D855"/>
    <mergeCell ref="E853:E855"/>
    <mergeCell ref="A847:A849"/>
    <mergeCell ref="C847:C849"/>
    <mergeCell ref="D847:D849"/>
    <mergeCell ref="E847:E849"/>
    <mergeCell ref="G853:G855"/>
    <mergeCell ref="G856:G858"/>
    <mergeCell ref="C856:C858"/>
    <mergeCell ref="F853:F855"/>
    <mergeCell ref="F856:F858"/>
    <mergeCell ref="A844:A846"/>
    <mergeCell ref="C844:C846"/>
    <mergeCell ref="D844:D846"/>
    <mergeCell ref="G844:G846"/>
    <mergeCell ref="B844:B846"/>
    <mergeCell ref="B847:B849"/>
    <mergeCell ref="B850:B852"/>
    <mergeCell ref="B853:B855"/>
    <mergeCell ref="B856:B858"/>
    <mergeCell ref="E850:E852"/>
    <mergeCell ref="A864:A868"/>
    <mergeCell ref="C864:C868"/>
    <mergeCell ref="D864:D868"/>
    <mergeCell ref="E864:E868"/>
    <mergeCell ref="I864:I868"/>
    <mergeCell ref="A874:A878"/>
    <mergeCell ref="F879:F883"/>
    <mergeCell ref="F884:F888"/>
    <mergeCell ref="A889:A893"/>
    <mergeCell ref="C889:C893"/>
    <mergeCell ref="E884:E888"/>
    <mergeCell ref="I884:I888"/>
    <mergeCell ref="A884:A888"/>
    <mergeCell ref="D805:D807"/>
    <mergeCell ref="E805:E807"/>
    <mergeCell ref="I805:I807"/>
    <mergeCell ref="D821:D824"/>
    <mergeCell ref="E821:E824"/>
    <mergeCell ref="I821:I824"/>
    <mergeCell ref="A821:A824"/>
    <mergeCell ref="C821:C824"/>
    <mergeCell ref="A817:A819"/>
    <mergeCell ref="C817:C819"/>
    <mergeCell ref="D817:D819"/>
    <mergeCell ref="A814:A816"/>
    <mergeCell ref="A850:A852"/>
    <mergeCell ref="A859:A863"/>
    <mergeCell ref="C859:C863"/>
    <mergeCell ref="D859:D863"/>
    <mergeCell ref="I856:I858"/>
    <mergeCell ref="A856:A858"/>
    <mergeCell ref="D814:D816"/>
    <mergeCell ref="A879:A883"/>
    <mergeCell ref="C879:C883"/>
    <mergeCell ref="D879:D883"/>
    <mergeCell ref="E879:E883"/>
    <mergeCell ref="I879:I883"/>
    <mergeCell ref="E889:E893"/>
    <mergeCell ref="I889:I893"/>
    <mergeCell ref="G879:G883"/>
    <mergeCell ref="G884:G888"/>
    <mergeCell ref="G889:G893"/>
    <mergeCell ref="A869:A873"/>
    <mergeCell ref="C869:C873"/>
    <mergeCell ref="D869:D873"/>
    <mergeCell ref="C884:C888"/>
    <mergeCell ref="A904:A908"/>
    <mergeCell ref="C904:C908"/>
    <mergeCell ref="E899:E903"/>
    <mergeCell ref="I899:I903"/>
    <mergeCell ref="A899:A903"/>
    <mergeCell ref="C899:C903"/>
    <mergeCell ref="D899:D903"/>
    <mergeCell ref="A894:A898"/>
    <mergeCell ref="C894:C898"/>
    <mergeCell ref="D894:D898"/>
    <mergeCell ref="E894:E898"/>
    <mergeCell ref="I894:I898"/>
    <mergeCell ref="C874:C878"/>
    <mergeCell ref="E874:E878"/>
    <mergeCell ref="D874:D878"/>
    <mergeCell ref="D889:D893"/>
    <mergeCell ref="D904:D908"/>
    <mergeCell ref="I874:I878"/>
    <mergeCell ref="A1020:A1023"/>
    <mergeCell ref="C1020:C1023"/>
    <mergeCell ref="D1020:D1023"/>
    <mergeCell ref="D1016:D1019"/>
    <mergeCell ref="E1016:E1019"/>
    <mergeCell ref="I1016:I1019"/>
    <mergeCell ref="A1016:A1019"/>
    <mergeCell ref="C1016:C1019"/>
    <mergeCell ref="A909:A913"/>
    <mergeCell ref="C909:C913"/>
    <mergeCell ref="D909:D913"/>
    <mergeCell ref="E909:E913"/>
    <mergeCell ref="I909:I913"/>
    <mergeCell ref="E1020:E1023"/>
    <mergeCell ref="I1020:I1023"/>
    <mergeCell ref="G909:G913"/>
    <mergeCell ref="G1016:G1019"/>
    <mergeCell ref="G1020:G1023"/>
    <mergeCell ref="H1020:H1023"/>
    <mergeCell ref="F909:F913"/>
    <mergeCell ref="F1016:F1019"/>
    <mergeCell ref="F1020:F1023"/>
    <mergeCell ref="B909:B913"/>
    <mergeCell ref="B1016:B1019"/>
    <mergeCell ref="B1020:B1023"/>
    <mergeCell ref="A914:A918"/>
    <mergeCell ref="C914:C918"/>
    <mergeCell ref="D914:D918"/>
    <mergeCell ref="E914:E918"/>
    <mergeCell ref="F914:F918"/>
    <mergeCell ref="G914:G918"/>
    <mergeCell ref="H914:H918"/>
    <mergeCell ref="A1032:A1035"/>
    <mergeCell ref="C1032:C1035"/>
    <mergeCell ref="D1032:D1035"/>
    <mergeCell ref="D1028:D1031"/>
    <mergeCell ref="E1028:E1031"/>
    <mergeCell ref="I1028:I1031"/>
    <mergeCell ref="A1028:A1031"/>
    <mergeCell ref="C1028:C1031"/>
    <mergeCell ref="A1024:A1027"/>
    <mergeCell ref="C1024:C1027"/>
    <mergeCell ref="D1024:D1027"/>
    <mergeCell ref="E1024:E1027"/>
    <mergeCell ref="I1024:I1027"/>
    <mergeCell ref="G1028:G1031"/>
    <mergeCell ref="G1032:G1035"/>
    <mergeCell ref="G1024:G1027"/>
    <mergeCell ref="H1024:H1027"/>
    <mergeCell ref="H1032:H1035"/>
    <mergeCell ref="E1032:E1035"/>
    <mergeCell ref="I1032:I1035"/>
    <mergeCell ref="F1024:F1027"/>
    <mergeCell ref="F1028:F1031"/>
    <mergeCell ref="F1032:F1035"/>
    <mergeCell ref="B1024:B1027"/>
    <mergeCell ref="B1028:B1031"/>
    <mergeCell ref="B1032:B1035"/>
    <mergeCell ref="H1028:H1031"/>
    <mergeCell ref="A1043:A1045"/>
    <mergeCell ref="C1043:C1045"/>
    <mergeCell ref="D1043:D1045"/>
    <mergeCell ref="E1043:E1045"/>
    <mergeCell ref="I1043:I1045"/>
    <mergeCell ref="A1040:A1042"/>
    <mergeCell ref="C1040:C1042"/>
    <mergeCell ref="D1040:D1042"/>
    <mergeCell ref="E1040:E1042"/>
    <mergeCell ref="I1040:I1042"/>
    <mergeCell ref="A1036:A1039"/>
    <mergeCell ref="C1036:C1039"/>
    <mergeCell ref="D1036:D1039"/>
    <mergeCell ref="E1036:E1039"/>
    <mergeCell ref="I1036:I1039"/>
    <mergeCell ref="G1036:G1039"/>
    <mergeCell ref="G1040:G1042"/>
    <mergeCell ref="G1043:G1045"/>
    <mergeCell ref="B1040:B1042"/>
    <mergeCell ref="B1043:B1045"/>
    <mergeCell ref="F1036:F1039"/>
    <mergeCell ref="F1040:F1042"/>
    <mergeCell ref="F1043:F1045"/>
    <mergeCell ref="B1036:B1039"/>
    <mergeCell ref="H1040:H1042"/>
    <mergeCell ref="H1043:H1045"/>
    <mergeCell ref="A1053:A1056"/>
    <mergeCell ref="C1053:C1056"/>
    <mergeCell ref="D1053:D1056"/>
    <mergeCell ref="D1049:D1052"/>
    <mergeCell ref="E1049:E1052"/>
    <mergeCell ref="I1049:I1052"/>
    <mergeCell ref="A1049:A1052"/>
    <mergeCell ref="C1049:C1052"/>
    <mergeCell ref="A1046:A1048"/>
    <mergeCell ref="C1046:C1048"/>
    <mergeCell ref="D1046:D1048"/>
    <mergeCell ref="E1046:E1048"/>
    <mergeCell ref="I1046:I1048"/>
    <mergeCell ref="G1046:G1048"/>
    <mergeCell ref="G1049:G1052"/>
    <mergeCell ref="G1053:G1056"/>
    <mergeCell ref="F1049:F1052"/>
    <mergeCell ref="F1053:F1056"/>
    <mergeCell ref="H1046:H1048"/>
    <mergeCell ref="H1049:H1052"/>
    <mergeCell ref="H1053:H1056"/>
    <mergeCell ref="F1046:F1048"/>
    <mergeCell ref="E1053:E1056"/>
    <mergeCell ref="I1053:I1056"/>
    <mergeCell ref="B1046:B1048"/>
    <mergeCell ref="B1049:B1052"/>
    <mergeCell ref="B1053:B1056"/>
    <mergeCell ref="A1065:A1068"/>
    <mergeCell ref="C1065:C1068"/>
    <mergeCell ref="D1065:D1068"/>
    <mergeCell ref="D1061:D1064"/>
    <mergeCell ref="E1061:E1064"/>
    <mergeCell ref="I1061:I1064"/>
    <mergeCell ref="A1061:A1064"/>
    <mergeCell ref="C1061:C1064"/>
    <mergeCell ref="A1057:A1060"/>
    <mergeCell ref="C1057:C1060"/>
    <mergeCell ref="D1057:D1060"/>
    <mergeCell ref="E1057:E1060"/>
    <mergeCell ref="I1057:I1060"/>
    <mergeCell ref="G1057:G1060"/>
    <mergeCell ref="G1061:G1064"/>
    <mergeCell ref="G1065:G1068"/>
    <mergeCell ref="F1057:F1060"/>
    <mergeCell ref="F1061:F1064"/>
    <mergeCell ref="F1065:F1068"/>
    <mergeCell ref="H1057:H1060"/>
    <mergeCell ref="H1061:H1064"/>
    <mergeCell ref="H1065:H1068"/>
    <mergeCell ref="E1065:E1068"/>
    <mergeCell ref="I1065:I1068"/>
    <mergeCell ref="B1057:B1060"/>
    <mergeCell ref="B1061:B1064"/>
    <mergeCell ref="B1065:B1068"/>
    <mergeCell ref="A1077:A1080"/>
    <mergeCell ref="C1077:C1080"/>
    <mergeCell ref="D1077:D1080"/>
    <mergeCell ref="D1073:D1076"/>
    <mergeCell ref="E1073:E1076"/>
    <mergeCell ref="I1073:I1076"/>
    <mergeCell ref="A1073:A1076"/>
    <mergeCell ref="C1073:C1076"/>
    <mergeCell ref="A1069:A1072"/>
    <mergeCell ref="C1069:C1072"/>
    <mergeCell ref="D1069:D1072"/>
    <mergeCell ref="E1069:E1072"/>
    <mergeCell ref="I1069:I1072"/>
    <mergeCell ref="G1069:G1072"/>
    <mergeCell ref="G1073:G1076"/>
    <mergeCell ref="G1077:G1080"/>
    <mergeCell ref="E1077:E1080"/>
    <mergeCell ref="I1077:I1080"/>
    <mergeCell ref="F1069:F1072"/>
    <mergeCell ref="F1073:F1076"/>
    <mergeCell ref="F1077:F1080"/>
    <mergeCell ref="H1069:H1072"/>
    <mergeCell ref="H1073:H1076"/>
    <mergeCell ref="H1077:H1080"/>
    <mergeCell ref="B1069:B1072"/>
    <mergeCell ref="B1073:B1076"/>
    <mergeCell ref="B1077:B1080"/>
    <mergeCell ref="A1089:A1091"/>
    <mergeCell ref="C1089:C1091"/>
    <mergeCell ref="D1089:D1091"/>
    <mergeCell ref="E1089:E1091"/>
    <mergeCell ref="I1089:I1091"/>
    <mergeCell ref="A1086:A1088"/>
    <mergeCell ref="C1086:C1088"/>
    <mergeCell ref="D1086:D1088"/>
    <mergeCell ref="E1086:E1088"/>
    <mergeCell ref="I1086:I1088"/>
    <mergeCell ref="A1081:A1084"/>
    <mergeCell ref="C1081:C1084"/>
    <mergeCell ref="D1081:D1084"/>
    <mergeCell ref="E1081:E1084"/>
    <mergeCell ref="I1081:I1084"/>
    <mergeCell ref="G1081:G1084"/>
    <mergeCell ref="G1086:G1088"/>
    <mergeCell ref="G1089:G1091"/>
    <mergeCell ref="F1081:F1084"/>
    <mergeCell ref="F1086:F1088"/>
    <mergeCell ref="F1089:F1091"/>
    <mergeCell ref="H1081:H1084"/>
    <mergeCell ref="B1081:B1084"/>
    <mergeCell ref="B1086:B1088"/>
    <mergeCell ref="B1089:B1091"/>
    <mergeCell ref="H1089:H1091"/>
    <mergeCell ref="H1086:H1088"/>
    <mergeCell ref="A1098:A1100"/>
    <mergeCell ref="C1098:C1100"/>
    <mergeCell ref="D1098:D1100"/>
    <mergeCell ref="E1098:E1100"/>
    <mergeCell ref="I1098:I1100"/>
    <mergeCell ref="A1095:A1097"/>
    <mergeCell ref="C1095:C1097"/>
    <mergeCell ref="D1095:D1097"/>
    <mergeCell ref="E1095:E1097"/>
    <mergeCell ref="I1095:I1097"/>
    <mergeCell ref="A1092:A1094"/>
    <mergeCell ref="C1092:C1094"/>
    <mergeCell ref="D1092:D1094"/>
    <mergeCell ref="E1092:E1094"/>
    <mergeCell ref="I1092:I1094"/>
    <mergeCell ref="G1092:G1094"/>
    <mergeCell ref="G1095:G1097"/>
    <mergeCell ref="G1098:G1100"/>
    <mergeCell ref="F1092:F1094"/>
    <mergeCell ref="F1095:F1097"/>
    <mergeCell ref="F1098:F1100"/>
    <mergeCell ref="B1092:B1094"/>
    <mergeCell ref="B1095:B1097"/>
    <mergeCell ref="B1098:B1100"/>
    <mergeCell ref="H1092:H1094"/>
    <mergeCell ref="H1095:H1097"/>
    <mergeCell ref="H1098:H1100"/>
    <mergeCell ref="A1107:A1109"/>
    <mergeCell ref="C1107:C1109"/>
    <mergeCell ref="D1107:D1109"/>
    <mergeCell ref="E1107:E1109"/>
    <mergeCell ref="I1107:I1109"/>
    <mergeCell ref="A1104:A1106"/>
    <mergeCell ref="C1104:C1106"/>
    <mergeCell ref="D1104:D1106"/>
    <mergeCell ref="E1104:E1106"/>
    <mergeCell ref="I1104:I1106"/>
    <mergeCell ref="A1101:A1103"/>
    <mergeCell ref="C1101:C1103"/>
    <mergeCell ref="D1101:D1103"/>
    <mergeCell ref="E1101:E1103"/>
    <mergeCell ref="I1101:I1103"/>
    <mergeCell ref="G1101:G1103"/>
    <mergeCell ref="G1104:G1106"/>
    <mergeCell ref="G1107:G1109"/>
    <mergeCell ref="F1101:F1103"/>
    <mergeCell ref="F1104:F1106"/>
    <mergeCell ref="F1107:F1109"/>
    <mergeCell ref="B1101:B1103"/>
    <mergeCell ref="B1104:B1106"/>
    <mergeCell ref="B1107:B1109"/>
    <mergeCell ref="H1101:H1103"/>
    <mergeCell ref="H1104:H1106"/>
    <mergeCell ref="H1107:H1109"/>
    <mergeCell ref="A1116:A1118"/>
    <mergeCell ref="C1116:C1118"/>
    <mergeCell ref="D1116:D1118"/>
    <mergeCell ref="E1116:E1118"/>
    <mergeCell ref="I1116:I1118"/>
    <mergeCell ref="A1113:A1115"/>
    <mergeCell ref="C1113:C1115"/>
    <mergeCell ref="D1113:D1115"/>
    <mergeCell ref="E1113:E1115"/>
    <mergeCell ref="I1113:I1115"/>
    <mergeCell ref="A1110:A1112"/>
    <mergeCell ref="C1110:C1112"/>
    <mergeCell ref="D1110:D1112"/>
    <mergeCell ref="E1110:E1112"/>
    <mergeCell ref="I1110:I1112"/>
    <mergeCell ref="G1110:G1112"/>
    <mergeCell ref="G1113:G1115"/>
    <mergeCell ref="G1116:G1118"/>
    <mergeCell ref="F1110:F1112"/>
    <mergeCell ref="F1113:F1115"/>
    <mergeCell ref="F1116:F1118"/>
    <mergeCell ref="H1110:H1112"/>
    <mergeCell ref="H1113:H1115"/>
    <mergeCell ref="H1116:H1118"/>
    <mergeCell ref="B1110:B1112"/>
    <mergeCell ref="B1113:B1115"/>
    <mergeCell ref="B1116:B1118"/>
    <mergeCell ref="A1125:A1127"/>
    <mergeCell ref="C1125:C1127"/>
    <mergeCell ref="D1125:D1127"/>
    <mergeCell ref="E1125:E1127"/>
    <mergeCell ref="I1125:I1127"/>
    <mergeCell ref="A1122:A1124"/>
    <mergeCell ref="C1122:C1124"/>
    <mergeCell ref="D1122:D1124"/>
    <mergeCell ref="E1122:E1124"/>
    <mergeCell ref="I1122:I1124"/>
    <mergeCell ref="A1119:A1121"/>
    <mergeCell ref="C1119:C1121"/>
    <mergeCell ref="D1119:D1121"/>
    <mergeCell ref="E1119:E1121"/>
    <mergeCell ref="I1119:I1121"/>
    <mergeCell ref="G1119:G1121"/>
    <mergeCell ref="G1122:G1124"/>
    <mergeCell ref="G1125:G1127"/>
    <mergeCell ref="F1119:F1121"/>
    <mergeCell ref="F1122:F1124"/>
    <mergeCell ref="F1125:F1127"/>
    <mergeCell ref="H1119:H1121"/>
    <mergeCell ref="H1122:H1124"/>
    <mergeCell ref="H1125:H1127"/>
    <mergeCell ref="B1119:B1121"/>
    <mergeCell ref="B1122:B1124"/>
    <mergeCell ref="B1125:B1127"/>
    <mergeCell ref="A1134:A1136"/>
    <mergeCell ref="C1134:C1136"/>
    <mergeCell ref="D1134:D1136"/>
    <mergeCell ref="E1134:E1136"/>
    <mergeCell ref="I1134:I1136"/>
    <mergeCell ref="A1131:A1133"/>
    <mergeCell ref="C1131:C1133"/>
    <mergeCell ref="D1131:D1133"/>
    <mergeCell ref="E1131:E1133"/>
    <mergeCell ref="I1131:I1133"/>
    <mergeCell ref="A1128:A1130"/>
    <mergeCell ref="C1128:C1130"/>
    <mergeCell ref="D1128:D1130"/>
    <mergeCell ref="E1128:E1130"/>
    <mergeCell ref="I1128:I1130"/>
    <mergeCell ref="G1128:G1130"/>
    <mergeCell ref="G1131:G1133"/>
    <mergeCell ref="G1134:G1136"/>
    <mergeCell ref="F1128:F1130"/>
    <mergeCell ref="F1131:F1133"/>
    <mergeCell ref="F1134:F1136"/>
    <mergeCell ref="H1128:H1130"/>
    <mergeCell ref="H1131:H1133"/>
    <mergeCell ref="H1134:H1136"/>
    <mergeCell ref="B1128:B1130"/>
    <mergeCell ref="B1131:B1133"/>
    <mergeCell ref="B1134:B1136"/>
    <mergeCell ref="A1169:A1173"/>
    <mergeCell ref="C1169:C1173"/>
    <mergeCell ref="D1169:D1173"/>
    <mergeCell ref="E1169:E1173"/>
    <mergeCell ref="I1169:I1173"/>
    <mergeCell ref="D1165:D1168"/>
    <mergeCell ref="E1165:E1168"/>
    <mergeCell ref="I1165:I1168"/>
    <mergeCell ref="A1165:A1168"/>
    <mergeCell ref="C1165:C1168"/>
    <mergeCell ref="E1137:E1148"/>
    <mergeCell ref="I1137:I1148"/>
    <mergeCell ref="A1157:A1158"/>
    <mergeCell ref="C1157:C1158"/>
    <mergeCell ref="D1157:D1158"/>
    <mergeCell ref="E1157:E1158"/>
    <mergeCell ref="I1157:I1158"/>
    <mergeCell ref="A1137:A1148"/>
    <mergeCell ref="C1137:C1148"/>
    <mergeCell ref="D1137:D1148"/>
    <mergeCell ref="G1137:G1148"/>
    <mergeCell ref="G1157:G1158"/>
    <mergeCell ref="G1165:G1168"/>
    <mergeCell ref="G1169:G1173"/>
    <mergeCell ref="F1137:F1148"/>
    <mergeCell ref="F1157:F1158"/>
    <mergeCell ref="F1165:F1168"/>
    <mergeCell ref="F1169:F1173"/>
    <mergeCell ref="B1137:B1148"/>
    <mergeCell ref="B1157:B1158"/>
    <mergeCell ref="B1165:B1168"/>
    <mergeCell ref="B1169:B1173"/>
    <mergeCell ref="C1231:C1232"/>
    <mergeCell ref="D1231:D1232"/>
    <mergeCell ref="E1231:E1232"/>
    <mergeCell ref="I1231:I1232"/>
    <mergeCell ref="A1228:A1230"/>
    <mergeCell ref="C1228:C1230"/>
    <mergeCell ref="D1228:D1230"/>
    <mergeCell ref="E1174:E1178"/>
    <mergeCell ref="I1174:I1178"/>
    <mergeCell ref="A1174:A1178"/>
    <mergeCell ref="C1174:C1178"/>
    <mergeCell ref="D1174:D1178"/>
    <mergeCell ref="I1228:I1230"/>
    <mergeCell ref="G1174:G1178"/>
    <mergeCell ref="G1228:G1230"/>
    <mergeCell ref="G1231:G1232"/>
    <mergeCell ref="E1228:E1230"/>
    <mergeCell ref="F1174:F1178"/>
    <mergeCell ref="F1228:F1230"/>
    <mergeCell ref="F1231:F1232"/>
    <mergeCell ref="H1228:H1230"/>
    <mergeCell ref="H1231:H1232"/>
    <mergeCell ref="B1174:B1178"/>
    <mergeCell ref="B1228:B1230"/>
    <mergeCell ref="B1231:B1232"/>
    <mergeCell ref="A1185:A1190"/>
    <mergeCell ref="C1185:C1190"/>
    <mergeCell ref="D1185:D1190"/>
    <mergeCell ref="E1185:E1190"/>
    <mergeCell ref="F1185:F1190"/>
    <mergeCell ref="G1185:G1190"/>
    <mergeCell ref="A1191:A1196"/>
    <mergeCell ref="C1253:C1255"/>
    <mergeCell ref="D1253:D1255"/>
    <mergeCell ref="E1250:E1252"/>
    <mergeCell ref="I1250:I1252"/>
    <mergeCell ref="A1250:A1252"/>
    <mergeCell ref="C1250:C1252"/>
    <mergeCell ref="D1250:D1252"/>
    <mergeCell ref="E1245:E1249"/>
    <mergeCell ref="I1245:I1249"/>
    <mergeCell ref="A1234:A1240"/>
    <mergeCell ref="G1234:G1240"/>
    <mergeCell ref="G1243:G1244"/>
    <mergeCell ref="G1245:G1249"/>
    <mergeCell ref="A1245:A1249"/>
    <mergeCell ref="C1245:C1249"/>
    <mergeCell ref="D1245:D1249"/>
    <mergeCell ref="B1234:B1240"/>
    <mergeCell ref="B1243:B1244"/>
    <mergeCell ref="B1245:B1249"/>
    <mergeCell ref="B1250:B1252"/>
    <mergeCell ref="B1253:B1255"/>
    <mergeCell ref="F1234:F1240"/>
    <mergeCell ref="F1243:F1244"/>
    <mergeCell ref="F1245:F1249"/>
    <mergeCell ref="F1250:F1252"/>
    <mergeCell ref="F1253:F1255"/>
    <mergeCell ref="H1250:H1252"/>
    <mergeCell ref="H1253:H1255"/>
    <mergeCell ref="I1265:I1267"/>
    <mergeCell ref="A1265:A1267"/>
    <mergeCell ref="C1265:C1267"/>
    <mergeCell ref="D1265:D1267"/>
    <mergeCell ref="E1262:E1264"/>
    <mergeCell ref="I1262:I1264"/>
    <mergeCell ref="A1262:A1264"/>
    <mergeCell ref="C1262:C1264"/>
    <mergeCell ref="D1262:D1264"/>
    <mergeCell ref="E1259:E1261"/>
    <mergeCell ref="I1259:I1261"/>
    <mergeCell ref="G1265:G1267"/>
    <mergeCell ref="G1262:G1264"/>
    <mergeCell ref="A1243:A1244"/>
    <mergeCell ref="C1243:C1244"/>
    <mergeCell ref="D1243:D1244"/>
    <mergeCell ref="E1243:E1244"/>
    <mergeCell ref="I1243:I1244"/>
    <mergeCell ref="B1256:B1258"/>
    <mergeCell ref="B1259:B1261"/>
    <mergeCell ref="B1262:B1264"/>
    <mergeCell ref="B1265:B1267"/>
    <mergeCell ref="G1250:G1252"/>
    <mergeCell ref="G1253:G1255"/>
    <mergeCell ref="G1256:G1258"/>
    <mergeCell ref="A1259:A1261"/>
    <mergeCell ref="C1259:C1261"/>
    <mergeCell ref="D1259:D1261"/>
    <mergeCell ref="G1259:G1261"/>
    <mergeCell ref="E1253:E1255"/>
    <mergeCell ref="I1253:I1255"/>
    <mergeCell ref="A1253:A1255"/>
    <mergeCell ref="C1274:C1276"/>
    <mergeCell ref="A1271:A1273"/>
    <mergeCell ref="C1271:C1273"/>
    <mergeCell ref="A1277:A1279"/>
    <mergeCell ref="C1277:C1279"/>
    <mergeCell ref="A1283:A1285"/>
    <mergeCell ref="C1283:C1285"/>
    <mergeCell ref="G1268:G1270"/>
    <mergeCell ref="F1268:F1270"/>
    <mergeCell ref="B1268:B1270"/>
    <mergeCell ref="B1271:B1273"/>
    <mergeCell ref="B1274:B1276"/>
    <mergeCell ref="B1277:B1279"/>
    <mergeCell ref="B1280:B1282"/>
    <mergeCell ref="B1283:B1285"/>
    <mergeCell ref="H1268:H1270"/>
    <mergeCell ref="C1256:C1258"/>
    <mergeCell ref="D1256:D1258"/>
    <mergeCell ref="E1265:E1267"/>
    <mergeCell ref="I1256:I1258"/>
    <mergeCell ref="A1256:A1258"/>
    <mergeCell ref="D1274:D1276"/>
    <mergeCell ref="E1271:E1273"/>
    <mergeCell ref="I1271:I1273"/>
    <mergeCell ref="D1271:D1273"/>
    <mergeCell ref="G1277:G1279"/>
    <mergeCell ref="G1280:G1282"/>
    <mergeCell ref="G1283:G1285"/>
    <mergeCell ref="G1274:G1276"/>
    <mergeCell ref="G1271:G1273"/>
    <mergeCell ref="I1274:I1276"/>
    <mergeCell ref="F1271:F1273"/>
    <mergeCell ref="F1274:F1276"/>
    <mergeCell ref="F1277:F1279"/>
    <mergeCell ref="F1280:F1282"/>
    <mergeCell ref="F1283:F1285"/>
    <mergeCell ref="D1277:D1279"/>
    <mergeCell ref="E1274:E1276"/>
    <mergeCell ref="E1277:E1279"/>
    <mergeCell ref="F1256:F1258"/>
    <mergeCell ref="F1259:F1261"/>
    <mergeCell ref="F1262:F1264"/>
    <mergeCell ref="F1265:F1267"/>
    <mergeCell ref="A1268:A1270"/>
    <mergeCell ref="C1268:C1270"/>
    <mergeCell ref="E1268:E1270"/>
    <mergeCell ref="I1268:I1270"/>
    <mergeCell ref="D1268:D1270"/>
    <mergeCell ref="A1280:A1282"/>
    <mergeCell ref="C1280:C1282"/>
    <mergeCell ref="A1274:A1276"/>
    <mergeCell ref="A1297:A1305"/>
    <mergeCell ref="C1297:C1305"/>
    <mergeCell ref="D1297:D1305"/>
    <mergeCell ref="E1297:E1305"/>
    <mergeCell ref="I1297:I1305"/>
    <mergeCell ref="E1290:E1295"/>
    <mergeCell ref="I1290:I1295"/>
    <mergeCell ref="A1290:A1295"/>
    <mergeCell ref="E1283:E1285"/>
    <mergeCell ref="I1283:I1285"/>
    <mergeCell ref="D1283:D1285"/>
    <mergeCell ref="E1280:E1282"/>
    <mergeCell ref="I1280:I1282"/>
    <mergeCell ref="I1286:I1288"/>
    <mergeCell ref="D1286:D1288"/>
    <mergeCell ref="G1297:G1305"/>
    <mergeCell ref="C1290:C1295"/>
    <mergeCell ref="D1290:D1295"/>
    <mergeCell ref="E1286:E1288"/>
    <mergeCell ref="D1280:D1282"/>
    <mergeCell ref="F1286:F1288"/>
    <mergeCell ref="F1290:F1295"/>
    <mergeCell ref="F1297:F1305"/>
    <mergeCell ref="B1286:B1288"/>
    <mergeCell ref="B1290:B1295"/>
    <mergeCell ref="B1297:B1305"/>
    <mergeCell ref="G1286:G1288"/>
    <mergeCell ref="G1290:G1295"/>
    <mergeCell ref="H1297:H1305"/>
    <mergeCell ref="A1286:A1288"/>
    <mergeCell ref="C1286:C1288"/>
    <mergeCell ref="I1331:I1339"/>
    <mergeCell ref="A1331:A1339"/>
    <mergeCell ref="C1331:C1339"/>
    <mergeCell ref="A1323:A1330"/>
    <mergeCell ref="C1323:C1330"/>
    <mergeCell ref="D1323:D1330"/>
    <mergeCell ref="E1323:E1330"/>
    <mergeCell ref="I1323:I1330"/>
    <mergeCell ref="A1315:A1322"/>
    <mergeCell ref="C1315:C1322"/>
    <mergeCell ref="D1315:D1322"/>
    <mergeCell ref="G1315:G1322"/>
    <mergeCell ref="E1315:E1322"/>
    <mergeCell ref="F1331:F1339"/>
    <mergeCell ref="D1306:D1314"/>
    <mergeCell ref="E1306:E1314"/>
    <mergeCell ref="I1306:I1314"/>
    <mergeCell ref="A1306:A1314"/>
    <mergeCell ref="C1306:C1314"/>
    <mergeCell ref="G1306:G1314"/>
    <mergeCell ref="F1306:F1314"/>
    <mergeCell ref="F1315:F1322"/>
    <mergeCell ref="F1323:F1330"/>
    <mergeCell ref="B1306:B1314"/>
    <mergeCell ref="B1315:B1322"/>
    <mergeCell ref="B1323:B1330"/>
    <mergeCell ref="B1331:B1339"/>
    <mergeCell ref="H1306:H1314"/>
    <mergeCell ref="I1315:I1322"/>
    <mergeCell ref="G1323:G1330"/>
    <mergeCell ref="G1331:G1339"/>
    <mergeCell ref="E1349:E1351"/>
    <mergeCell ref="I1349:I1351"/>
    <mergeCell ref="A1349:A1351"/>
    <mergeCell ref="C1349:C1351"/>
    <mergeCell ref="D1349:D1351"/>
    <mergeCell ref="A1340:A1348"/>
    <mergeCell ref="C1340:C1348"/>
    <mergeCell ref="D1340:D1348"/>
    <mergeCell ref="G1340:G1348"/>
    <mergeCell ref="G1349:G1351"/>
    <mergeCell ref="G1352:G1354"/>
    <mergeCell ref="F1340:F1348"/>
    <mergeCell ref="F1349:F1351"/>
    <mergeCell ref="F1352:F1354"/>
    <mergeCell ref="H1352:H1354"/>
    <mergeCell ref="E1340:E1348"/>
    <mergeCell ref="I1340:I1348"/>
    <mergeCell ref="B1352:B1354"/>
    <mergeCell ref="H1349:H1351"/>
    <mergeCell ref="B1340:B1348"/>
    <mergeCell ref="B1349:B1351"/>
    <mergeCell ref="E1352:E1354"/>
    <mergeCell ref="I1352:I1354"/>
    <mergeCell ref="B1378:B1380"/>
    <mergeCell ref="G1378:G1380"/>
    <mergeCell ref="A1365:A1367"/>
    <mergeCell ref="C1365:C1367"/>
    <mergeCell ref="D1365:D1367"/>
    <mergeCell ref="E1365:E1367"/>
    <mergeCell ref="F1365:F1367"/>
    <mergeCell ref="G1365:G1367"/>
    <mergeCell ref="H1365:H1367"/>
    <mergeCell ref="I1365:I1367"/>
    <mergeCell ref="A1368:A1375"/>
    <mergeCell ref="H1355:H1357"/>
    <mergeCell ref="H1358:H1360"/>
    <mergeCell ref="H1378:H1380"/>
    <mergeCell ref="A1352:A1354"/>
    <mergeCell ref="C1352:C1354"/>
    <mergeCell ref="D1352:D1354"/>
    <mergeCell ref="A1384:A1386"/>
    <mergeCell ref="C1384:C1386"/>
    <mergeCell ref="D1384:D1386"/>
    <mergeCell ref="E1384:E1386"/>
    <mergeCell ref="I1384:I1386"/>
    <mergeCell ref="H1391:H1395"/>
    <mergeCell ref="F1384:F1386"/>
    <mergeCell ref="F1391:F1395"/>
    <mergeCell ref="B1384:B1386"/>
    <mergeCell ref="B1391:B1395"/>
    <mergeCell ref="G1391:G1395"/>
    <mergeCell ref="H1384:H1386"/>
    <mergeCell ref="G1384:G1386"/>
    <mergeCell ref="E1391:E1395"/>
    <mergeCell ref="A1355:A1357"/>
    <mergeCell ref="C1355:C1357"/>
    <mergeCell ref="E1358:E1360"/>
    <mergeCell ref="I1358:I1360"/>
    <mergeCell ref="A1358:A1360"/>
    <mergeCell ref="C1358:C1360"/>
    <mergeCell ref="D1358:D1360"/>
    <mergeCell ref="E1355:E1357"/>
    <mergeCell ref="I1355:I1357"/>
    <mergeCell ref="D1355:D1357"/>
    <mergeCell ref="I1378:I1380"/>
    <mergeCell ref="G1355:G1357"/>
    <mergeCell ref="G1358:G1360"/>
    <mergeCell ref="F1355:F1357"/>
    <mergeCell ref="F1358:F1360"/>
    <mergeCell ref="F1378:F1380"/>
    <mergeCell ref="B1355:B1357"/>
    <mergeCell ref="B1358:B1360"/>
    <mergeCell ref="I1428:I1432"/>
    <mergeCell ref="A1428:A1432"/>
    <mergeCell ref="C1428:C1432"/>
    <mergeCell ref="A1396:A1400"/>
    <mergeCell ref="C1396:C1400"/>
    <mergeCell ref="D1396:D1400"/>
    <mergeCell ref="E1396:E1400"/>
    <mergeCell ref="I1396:I1400"/>
    <mergeCell ref="H1396:H1400"/>
    <mergeCell ref="H1428:H1432"/>
    <mergeCell ref="H1433:H1437"/>
    <mergeCell ref="F1396:F1400"/>
    <mergeCell ref="F1428:F1432"/>
    <mergeCell ref="F1433:F1437"/>
    <mergeCell ref="E1433:E1437"/>
    <mergeCell ref="I1433:I1437"/>
    <mergeCell ref="B1396:B1400"/>
    <mergeCell ref="B1428:B1432"/>
    <mergeCell ref="B1433:B1437"/>
    <mergeCell ref="G1396:G1400"/>
    <mergeCell ref="G1428:G1432"/>
    <mergeCell ref="G1433:G1437"/>
    <mergeCell ref="I1415:I1427"/>
    <mergeCell ref="A1408:A1414"/>
    <mergeCell ref="A1402:A1407"/>
    <mergeCell ref="B1402:B1407"/>
    <mergeCell ref="C1402:C1407"/>
    <mergeCell ref="D1402:D1407"/>
    <mergeCell ref="E1402:E1407"/>
    <mergeCell ref="F1402:F1407"/>
    <mergeCell ref="G1402:G1407"/>
    <mergeCell ref="H1402:H1407"/>
    <mergeCell ref="I1448:I1452"/>
    <mergeCell ref="A1448:A1452"/>
    <mergeCell ref="C1448:C1452"/>
    <mergeCell ref="D1448:D1452"/>
    <mergeCell ref="D1443:D1447"/>
    <mergeCell ref="E1443:E1447"/>
    <mergeCell ref="I1443:I1447"/>
    <mergeCell ref="A1443:A1447"/>
    <mergeCell ref="C1443:C1447"/>
    <mergeCell ref="A1438:A1442"/>
    <mergeCell ref="C1438:C1442"/>
    <mergeCell ref="D1438:D1442"/>
    <mergeCell ref="E1438:E1442"/>
    <mergeCell ref="I1438:I1442"/>
    <mergeCell ref="H1438:H1442"/>
    <mergeCell ref="H1443:H1447"/>
    <mergeCell ref="H1448:H1452"/>
    <mergeCell ref="G1438:G1442"/>
    <mergeCell ref="G1443:G1447"/>
    <mergeCell ref="G1448:G1452"/>
    <mergeCell ref="F1438:F1442"/>
    <mergeCell ref="F1443:F1447"/>
    <mergeCell ref="F1448:F1452"/>
    <mergeCell ref="B1438:B1442"/>
    <mergeCell ref="B1443:B1447"/>
    <mergeCell ref="B1448:B1452"/>
    <mergeCell ref="I1463:I1467"/>
    <mergeCell ref="A1463:A1467"/>
    <mergeCell ref="C1463:C1467"/>
    <mergeCell ref="D1463:D1467"/>
    <mergeCell ref="D1458:D1462"/>
    <mergeCell ref="E1458:E1462"/>
    <mergeCell ref="I1458:I1462"/>
    <mergeCell ref="A1458:A1462"/>
    <mergeCell ref="C1458:C1462"/>
    <mergeCell ref="A1453:A1457"/>
    <mergeCell ref="C1453:C1457"/>
    <mergeCell ref="D1453:D1457"/>
    <mergeCell ref="E1453:E1457"/>
    <mergeCell ref="I1453:I1457"/>
    <mergeCell ref="H1453:H1457"/>
    <mergeCell ref="H1458:H1462"/>
    <mergeCell ref="H1463:H1467"/>
    <mergeCell ref="G1453:G1457"/>
    <mergeCell ref="G1458:G1462"/>
    <mergeCell ref="G1463:G1467"/>
    <mergeCell ref="F1453:F1457"/>
    <mergeCell ref="F1458:F1462"/>
    <mergeCell ref="F1463:F1467"/>
    <mergeCell ref="B1453:B1457"/>
    <mergeCell ref="B1458:B1462"/>
    <mergeCell ref="B1463:B1467"/>
    <mergeCell ref="I1473:I1477"/>
    <mergeCell ref="A1473:A1477"/>
    <mergeCell ref="C1473:C1477"/>
    <mergeCell ref="G1473:G1477"/>
    <mergeCell ref="G1504:G1508"/>
    <mergeCell ref="G1509:G1513"/>
    <mergeCell ref="A1468:A1472"/>
    <mergeCell ref="C1468:C1472"/>
    <mergeCell ref="D1468:D1472"/>
    <mergeCell ref="E1468:E1472"/>
    <mergeCell ref="I1468:I1472"/>
    <mergeCell ref="H1509:H1513"/>
    <mergeCell ref="H1468:H1472"/>
    <mergeCell ref="H1473:H1477"/>
    <mergeCell ref="H1504:H1508"/>
    <mergeCell ref="G1468:G1472"/>
    <mergeCell ref="F1468:F1472"/>
    <mergeCell ref="F1473:F1477"/>
    <mergeCell ref="A1509:A1513"/>
    <mergeCell ref="C1509:C1513"/>
    <mergeCell ref="D1509:D1513"/>
    <mergeCell ref="E1509:E1513"/>
    <mergeCell ref="I1509:I1513"/>
    <mergeCell ref="E1504:E1508"/>
    <mergeCell ref="I1504:I1508"/>
    <mergeCell ref="A1504:A1508"/>
    <mergeCell ref="C1504:C1508"/>
    <mergeCell ref="D1504:D1508"/>
    <mergeCell ref="B1498:B1503"/>
    <mergeCell ref="C1498:C1503"/>
    <mergeCell ref="D1498:D1503"/>
    <mergeCell ref="E1498:E1503"/>
    <mergeCell ref="F1509:F1513"/>
    <mergeCell ref="I1557:I1560"/>
    <mergeCell ref="E1553:E1556"/>
    <mergeCell ref="I1553:I1556"/>
    <mergeCell ref="A1553:A1556"/>
    <mergeCell ref="C1553:C1556"/>
    <mergeCell ref="D1553:D1556"/>
    <mergeCell ref="E1526:E1538"/>
    <mergeCell ref="I1526:I1538"/>
    <mergeCell ref="A1526:A1538"/>
    <mergeCell ref="I1514:I1518"/>
    <mergeCell ref="A1514:A1518"/>
    <mergeCell ref="C1514:C1518"/>
    <mergeCell ref="D1549:D1552"/>
    <mergeCell ref="D1539:D1544"/>
    <mergeCell ref="A1539:A1544"/>
    <mergeCell ref="C1539:C1544"/>
    <mergeCell ref="I1549:I1552"/>
    <mergeCell ref="A1549:A1552"/>
    <mergeCell ref="C1549:C1552"/>
    <mergeCell ref="A1545:A1548"/>
    <mergeCell ref="C1545:C1548"/>
    <mergeCell ref="D1545:D1548"/>
    <mergeCell ref="E1545:E1548"/>
    <mergeCell ref="I1545:I1548"/>
    <mergeCell ref="G1553:G1556"/>
    <mergeCell ref="G1557:G1560"/>
    <mergeCell ref="F1519:F1525"/>
    <mergeCell ref="G1519:G1525"/>
    <mergeCell ref="H1519:H1525"/>
    <mergeCell ref="I1519:I1525"/>
    <mergeCell ref="B1539:B1544"/>
    <mergeCell ref="A1579:A1587"/>
    <mergeCell ref="C1579:C1587"/>
    <mergeCell ref="D1579:D1587"/>
    <mergeCell ref="E1579:E1587"/>
    <mergeCell ref="F1579:F1587"/>
    <mergeCell ref="I1579:I1587"/>
    <mergeCell ref="E1568:E1569"/>
    <mergeCell ref="A1568:A1569"/>
    <mergeCell ref="C1568:C1569"/>
    <mergeCell ref="D1568:D1569"/>
    <mergeCell ref="A1557:A1560"/>
    <mergeCell ref="C1557:C1560"/>
    <mergeCell ref="D1557:D1560"/>
    <mergeCell ref="E1557:E1560"/>
    <mergeCell ref="F1557:F1560"/>
    <mergeCell ref="F1568:F1569"/>
    <mergeCell ref="G1579:G1587"/>
    <mergeCell ref="I1570:I1576"/>
    <mergeCell ref="D1642:D1646"/>
    <mergeCell ref="E1642:E1646"/>
    <mergeCell ref="I1642:I1646"/>
    <mergeCell ref="A1642:A1646"/>
    <mergeCell ref="C1642:C1646"/>
    <mergeCell ref="I1589:I1591"/>
    <mergeCell ref="A1599:A1600"/>
    <mergeCell ref="C1599:C1600"/>
    <mergeCell ref="D1599:D1600"/>
    <mergeCell ref="E1599:E1600"/>
    <mergeCell ref="I1599:I1600"/>
    <mergeCell ref="A1589:A1591"/>
    <mergeCell ref="C1589:C1591"/>
    <mergeCell ref="D1589:D1591"/>
    <mergeCell ref="E1589:E1591"/>
    <mergeCell ref="G1642:G1646"/>
    <mergeCell ref="H1642:H1646"/>
    <mergeCell ref="G1599:G1600"/>
    <mergeCell ref="F1589:F1591"/>
    <mergeCell ref="F1599:F1600"/>
    <mergeCell ref="F1642:F1646"/>
    <mergeCell ref="A1601:A1603"/>
    <mergeCell ref="C1601:C1603"/>
    <mergeCell ref="D1601:D1603"/>
    <mergeCell ref="E1601:E1603"/>
    <mergeCell ref="A1597:A1598"/>
    <mergeCell ref="B1597:B1598"/>
    <mergeCell ref="C1597:C1598"/>
    <mergeCell ref="D1597:D1598"/>
    <mergeCell ref="E1597:E1598"/>
    <mergeCell ref="F1597:F1598"/>
    <mergeCell ref="G1597:G1598"/>
    <mergeCell ref="E1655:E1658"/>
    <mergeCell ref="I1655:I1658"/>
    <mergeCell ref="A1655:A1658"/>
    <mergeCell ref="C1655:C1658"/>
    <mergeCell ref="D1655:D1658"/>
    <mergeCell ref="D1651:D1654"/>
    <mergeCell ref="E1651:E1654"/>
    <mergeCell ref="I1651:I1654"/>
    <mergeCell ref="A1651:A1654"/>
    <mergeCell ref="C1651:C1654"/>
    <mergeCell ref="A1647:A1650"/>
    <mergeCell ref="C1647:C1650"/>
    <mergeCell ref="D1647:D1650"/>
    <mergeCell ref="E1647:E1650"/>
    <mergeCell ref="G1647:G1650"/>
    <mergeCell ref="G1651:G1654"/>
    <mergeCell ref="G1655:G1658"/>
    <mergeCell ref="I1647:I1650"/>
    <mergeCell ref="H1647:H1650"/>
    <mergeCell ref="H1651:H1654"/>
    <mergeCell ref="H1655:H1658"/>
    <mergeCell ref="F1647:F1650"/>
    <mergeCell ref="F1651:F1654"/>
    <mergeCell ref="F1655:F1658"/>
    <mergeCell ref="B1651:B1654"/>
    <mergeCell ref="B1655:B1658"/>
    <mergeCell ref="E1667:E1670"/>
    <mergeCell ref="I1667:I1670"/>
    <mergeCell ref="A1667:A1670"/>
    <mergeCell ref="C1667:C1670"/>
    <mergeCell ref="D1667:D1670"/>
    <mergeCell ref="D1663:D1666"/>
    <mergeCell ref="E1663:E1666"/>
    <mergeCell ref="I1663:I1666"/>
    <mergeCell ref="A1663:A1666"/>
    <mergeCell ref="C1663:C1666"/>
    <mergeCell ref="A1659:A1662"/>
    <mergeCell ref="C1659:C1662"/>
    <mergeCell ref="D1659:D1662"/>
    <mergeCell ref="E1659:E1662"/>
    <mergeCell ref="I1659:I1662"/>
    <mergeCell ref="G1659:G1662"/>
    <mergeCell ref="G1663:G1666"/>
    <mergeCell ref="G1667:G1670"/>
    <mergeCell ref="H1659:H1662"/>
    <mergeCell ref="H1663:H1666"/>
    <mergeCell ref="H1667:H1670"/>
    <mergeCell ref="F1659:F1662"/>
    <mergeCell ref="F1663:F1666"/>
    <mergeCell ref="F1667:F1670"/>
    <mergeCell ref="B1659:B1662"/>
    <mergeCell ref="B1663:B1666"/>
    <mergeCell ref="B1667:B1670"/>
    <mergeCell ref="E1679:E1682"/>
    <mergeCell ref="I1679:I1682"/>
    <mergeCell ref="A1679:A1682"/>
    <mergeCell ref="C1679:C1682"/>
    <mergeCell ref="D1679:D1682"/>
    <mergeCell ref="D1675:D1678"/>
    <mergeCell ref="E1675:E1678"/>
    <mergeCell ref="I1675:I1678"/>
    <mergeCell ref="A1675:A1678"/>
    <mergeCell ref="C1675:C1678"/>
    <mergeCell ref="A1671:A1674"/>
    <mergeCell ref="C1671:C1674"/>
    <mergeCell ref="D1671:D1674"/>
    <mergeCell ref="E1671:E1674"/>
    <mergeCell ref="I1671:I1674"/>
    <mergeCell ref="G1671:G1674"/>
    <mergeCell ref="G1675:G1678"/>
    <mergeCell ref="G1679:G1682"/>
    <mergeCell ref="F1675:F1678"/>
    <mergeCell ref="F1679:F1682"/>
    <mergeCell ref="H1671:H1674"/>
    <mergeCell ref="H1675:H1678"/>
    <mergeCell ref="H1679:H1682"/>
    <mergeCell ref="F1671:F1674"/>
    <mergeCell ref="B1671:B1674"/>
    <mergeCell ref="B1675:B1678"/>
    <mergeCell ref="B1679:B1682"/>
    <mergeCell ref="E1687:E1688"/>
    <mergeCell ref="I1687:I1688"/>
    <mergeCell ref="A1689:A1690"/>
    <mergeCell ref="C1689:C1690"/>
    <mergeCell ref="D1689:D1690"/>
    <mergeCell ref="E1689:E1690"/>
    <mergeCell ref="I1689:I1690"/>
    <mergeCell ref="A1687:A1688"/>
    <mergeCell ref="C1687:C1688"/>
    <mergeCell ref="D1687:D1688"/>
    <mergeCell ref="A1683:A1686"/>
    <mergeCell ref="C1683:C1686"/>
    <mergeCell ref="D1683:D1686"/>
    <mergeCell ref="E1683:E1686"/>
    <mergeCell ref="I1683:I1686"/>
    <mergeCell ref="G1683:G1686"/>
    <mergeCell ref="G1687:G1688"/>
    <mergeCell ref="G1689:G1690"/>
    <mergeCell ref="F1683:F1686"/>
    <mergeCell ref="F1687:F1688"/>
    <mergeCell ref="F1689:F1690"/>
    <mergeCell ref="H1683:H1686"/>
    <mergeCell ref="H1687:H1688"/>
    <mergeCell ref="H1689:H1690"/>
    <mergeCell ref="B1683:B1686"/>
    <mergeCell ref="B1687:B1688"/>
    <mergeCell ref="B1689:B1690"/>
    <mergeCell ref="E1695:E1696"/>
    <mergeCell ref="I1695:I1696"/>
    <mergeCell ref="A1697:A1698"/>
    <mergeCell ref="C1697:C1698"/>
    <mergeCell ref="D1697:D1698"/>
    <mergeCell ref="E1697:E1698"/>
    <mergeCell ref="I1697:I1698"/>
    <mergeCell ref="A1695:A1696"/>
    <mergeCell ref="C1695:C1696"/>
    <mergeCell ref="D1695:D1696"/>
    <mergeCell ref="E1691:E1692"/>
    <mergeCell ref="I1691:I1692"/>
    <mergeCell ref="A1693:A1694"/>
    <mergeCell ref="C1693:C1694"/>
    <mergeCell ref="D1693:D1694"/>
    <mergeCell ref="E1693:E1694"/>
    <mergeCell ref="I1693:I1694"/>
    <mergeCell ref="A1691:A1692"/>
    <mergeCell ref="C1691:C1692"/>
    <mergeCell ref="D1691:D1692"/>
    <mergeCell ref="G1691:G1692"/>
    <mergeCell ref="G1693:G1694"/>
    <mergeCell ref="G1695:G1696"/>
    <mergeCell ref="G1697:G1698"/>
    <mergeCell ref="H1691:H1692"/>
    <mergeCell ref="H1693:H1694"/>
    <mergeCell ref="H1695:H1696"/>
    <mergeCell ref="H1697:H1698"/>
    <mergeCell ref="B1691:B1692"/>
    <mergeCell ref="B1693:B1694"/>
    <mergeCell ref="B1695:B1696"/>
    <mergeCell ref="B1697:B1698"/>
    <mergeCell ref="E1703:E1704"/>
    <mergeCell ref="I1703:I1704"/>
    <mergeCell ref="A1705:A1706"/>
    <mergeCell ref="C1705:C1706"/>
    <mergeCell ref="D1705:D1706"/>
    <mergeCell ref="E1705:E1706"/>
    <mergeCell ref="I1705:I1706"/>
    <mergeCell ref="A1703:A1704"/>
    <mergeCell ref="C1703:C1704"/>
    <mergeCell ref="D1703:D1704"/>
    <mergeCell ref="E1699:E1700"/>
    <mergeCell ref="I1699:I1700"/>
    <mergeCell ref="A1701:A1702"/>
    <mergeCell ref="C1701:C1702"/>
    <mergeCell ref="D1701:D1702"/>
    <mergeCell ref="E1701:E1702"/>
    <mergeCell ref="I1701:I1702"/>
    <mergeCell ref="A1699:A1700"/>
    <mergeCell ref="C1699:C1700"/>
    <mergeCell ref="D1699:D1700"/>
    <mergeCell ref="G1699:G1700"/>
    <mergeCell ref="G1701:G1702"/>
    <mergeCell ref="G1703:G1704"/>
    <mergeCell ref="G1705:G1706"/>
    <mergeCell ref="F1701:F1702"/>
    <mergeCell ref="F1703:F1704"/>
    <mergeCell ref="F1705:F1706"/>
    <mergeCell ref="H1699:H1700"/>
    <mergeCell ref="B1699:B1700"/>
    <mergeCell ref="B1701:B1702"/>
    <mergeCell ref="B1703:B1704"/>
    <mergeCell ref="B1705:B1706"/>
    <mergeCell ref="E1711:E1712"/>
    <mergeCell ref="I1711:I1712"/>
    <mergeCell ref="A1713:A1714"/>
    <mergeCell ref="C1713:C1714"/>
    <mergeCell ref="D1713:D1714"/>
    <mergeCell ref="E1713:E1714"/>
    <mergeCell ref="I1713:I1714"/>
    <mergeCell ref="A1711:A1712"/>
    <mergeCell ref="C1711:C1712"/>
    <mergeCell ref="D1711:D1712"/>
    <mergeCell ref="E1707:E1708"/>
    <mergeCell ref="I1707:I1708"/>
    <mergeCell ref="A1709:A1710"/>
    <mergeCell ref="C1709:C1710"/>
    <mergeCell ref="D1709:D1710"/>
    <mergeCell ref="E1709:E1710"/>
    <mergeCell ref="I1709:I1710"/>
    <mergeCell ref="A1707:A1708"/>
    <mergeCell ref="C1707:C1708"/>
    <mergeCell ref="D1707:D1708"/>
    <mergeCell ref="G1707:G1708"/>
    <mergeCell ref="G1709:G1710"/>
    <mergeCell ref="G1711:G1712"/>
    <mergeCell ref="G1713:G1714"/>
    <mergeCell ref="F1707:F1708"/>
    <mergeCell ref="F1709:F1710"/>
    <mergeCell ref="F1711:F1712"/>
    <mergeCell ref="F1713:F1714"/>
    <mergeCell ref="B1707:B1708"/>
    <mergeCell ref="B1709:B1710"/>
    <mergeCell ref="B1711:B1712"/>
    <mergeCell ref="B1713:B1714"/>
    <mergeCell ref="E1797:E1805"/>
    <mergeCell ref="D1797:D1805"/>
    <mergeCell ref="C1797:C1805"/>
    <mergeCell ref="A1797:A1805"/>
    <mergeCell ref="D1760:D1762"/>
    <mergeCell ref="E1760:E1762"/>
    <mergeCell ref="A1757:A1759"/>
    <mergeCell ref="C1757:C1759"/>
    <mergeCell ref="D1757:D1759"/>
    <mergeCell ref="E1757:E1759"/>
    <mergeCell ref="A1786:A1788"/>
    <mergeCell ref="C1786:C1788"/>
    <mergeCell ref="D1786:D1788"/>
    <mergeCell ref="E1786:E1788"/>
    <mergeCell ref="A1771:A1772"/>
    <mergeCell ref="C1771:C1772"/>
    <mergeCell ref="D1771:D1772"/>
    <mergeCell ref="E1771:E1772"/>
    <mergeCell ref="A1763:A1765"/>
    <mergeCell ref="E1780:E1784"/>
    <mergeCell ref="D1780:D1784"/>
    <mergeCell ref="C1780:C1784"/>
    <mergeCell ref="A1780:A1784"/>
    <mergeCell ref="C1763:C1765"/>
    <mergeCell ref="D1763:D1765"/>
    <mergeCell ref="E1763:E1765"/>
    <mergeCell ref="B1771:B1772"/>
    <mergeCell ref="B1773:B1776"/>
    <mergeCell ref="B1780:B1784"/>
    <mergeCell ref="B1786:B1788"/>
    <mergeCell ref="C1792:C1796"/>
    <mergeCell ref="A1792:A1796"/>
    <mergeCell ref="E1819:E1820"/>
    <mergeCell ref="I1819:I1820"/>
    <mergeCell ref="A1817:A1818"/>
    <mergeCell ref="C1817:C1818"/>
    <mergeCell ref="D1817:D1818"/>
    <mergeCell ref="A1815:A1816"/>
    <mergeCell ref="C1815:C1816"/>
    <mergeCell ref="D1815:D1816"/>
    <mergeCell ref="E1815:E1816"/>
    <mergeCell ref="I1815:I1816"/>
    <mergeCell ref="G1815:G1816"/>
    <mergeCell ref="G1817:G1818"/>
    <mergeCell ref="G1819:G1820"/>
    <mergeCell ref="E1817:E1818"/>
    <mergeCell ref="I1817:I1818"/>
    <mergeCell ref="A1819:A1820"/>
    <mergeCell ref="C1819:C1820"/>
    <mergeCell ref="D1819:D1820"/>
    <mergeCell ref="B1815:B1816"/>
    <mergeCell ref="B1817:B1818"/>
    <mergeCell ref="B1819:B1820"/>
    <mergeCell ref="E1825:E1826"/>
    <mergeCell ref="I1825:I1826"/>
    <mergeCell ref="A1825:A1826"/>
    <mergeCell ref="C1825:C1826"/>
    <mergeCell ref="D1825:D1826"/>
    <mergeCell ref="E1821:E1822"/>
    <mergeCell ref="I1821:I1822"/>
    <mergeCell ref="A1823:A1824"/>
    <mergeCell ref="C1823:C1824"/>
    <mergeCell ref="D1823:D1824"/>
    <mergeCell ref="E1823:E1824"/>
    <mergeCell ref="I1823:I1824"/>
    <mergeCell ref="A1821:A1822"/>
    <mergeCell ref="C1821:C1822"/>
    <mergeCell ref="D1821:D1822"/>
    <mergeCell ref="G1821:G1822"/>
    <mergeCell ref="G1823:G1824"/>
    <mergeCell ref="G1825:G1826"/>
    <mergeCell ref="H1821:H1822"/>
    <mergeCell ref="H1823:H1824"/>
    <mergeCell ref="H1825:H1826"/>
    <mergeCell ref="B1821:B1822"/>
    <mergeCell ref="B1823:B1824"/>
    <mergeCell ref="B1825:B1826"/>
    <mergeCell ref="A1845:A1847"/>
    <mergeCell ref="C1845:C1847"/>
    <mergeCell ref="D1845:D1847"/>
    <mergeCell ref="E1845:E1847"/>
    <mergeCell ref="I1845:I1847"/>
    <mergeCell ref="A1841:A1842"/>
    <mergeCell ref="C1841:C1842"/>
    <mergeCell ref="D1841:D1842"/>
    <mergeCell ref="E1841:E1842"/>
    <mergeCell ref="I1841:I1842"/>
    <mergeCell ref="G1845:G1847"/>
    <mergeCell ref="G1841:G1842"/>
    <mergeCell ref="A1827:A1840"/>
    <mergeCell ref="A1849:A1855"/>
    <mergeCell ref="I1849:I1855"/>
    <mergeCell ref="G1849:G1855"/>
    <mergeCell ref="E1849:E1855"/>
    <mergeCell ref="D1849:D1855"/>
    <mergeCell ref="C1849:C1855"/>
    <mergeCell ref="I1827:I1840"/>
    <mergeCell ref="E1827:E1840"/>
    <mergeCell ref="D1827:D1840"/>
    <mergeCell ref="C1827:C1840"/>
    <mergeCell ref="G1827:G1840"/>
    <mergeCell ref="H1827:H1840"/>
    <mergeCell ref="H1841:H1842"/>
    <mergeCell ref="H1845:H1847"/>
    <mergeCell ref="H1849:H1855"/>
    <mergeCell ref="B1827:B1840"/>
    <mergeCell ref="B1841:B1842"/>
    <mergeCell ref="B1845:B1847"/>
    <mergeCell ref="B1849:B1855"/>
    <mergeCell ref="E1856:E1867"/>
    <mergeCell ref="I1856:I1867"/>
    <mergeCell ref="A1856:A1867"/>
    <mergeCell ref="C1856:C1867"/>
    <mergeCell ref="D1856:D1867"/>
    <mergeCell ref="I1875:I1880"/>
    <mergeCell ref="G1892:G1895"/>
    <mergeCell ref="A1875:A1880"/>
    <mergeCell ref="C1875:C1880"/>
    <mergeCell ref="D1875:D1880"/>
    <mergeCell ref="E1875:E1880"/>
    <mergeCell ref="D1892:D1895"/>
    <mergeCell ref="E1892:E1895"/>
    <mergeCell ref="I1892:I1895"/>
    <mergeCell ref="A1892:A1895"/>
    <mergeCell ref="C1892:C1895"/>
    <mergeCell ref="G1856:G1867"/>
    <mergeCell ref="G1875:G1880"/>
    <mergeCell ref="H1856:H1867"/>
    <mergeCell ref="H1875:H1880"/>
    <mergeCell ref="H1892:H1895"/>
    <mergeCell ref="B1875:B1880"/>
    <mergeCell ref="B1892:B1895"/>
    <mergeCell ref="F1856:F1867"/>
    <mergeCell ref="C1884:C1890"/>
    <mergeCell ref="D1884:D1890"/>
    <mergeCell ref="A1881:A1883"/>
    <mergeCell ref="B1881:B1883"/>
    <mergeCell ref="B1903:B1906"/>
    <mergeCell ref="B1907:B1909"/>
    <mergeCell ref="A1914:A1916"/>
    <mergeCell ref="C1914:C1916"/>
    <mergeCell ref="D1914:D1916"/>
    <mergeCell ref="E1914:E1916"/>
    <mergeCell ref="I1914:I1916"/>
    <mergeCell ref="E1910:E1911"/>
    <mergeCell ref="I1910:I1911"/>
    <mergeCell ref="A1912:A1913"/>
    <mergeCell ref="C1912:C1913"/>
    <mergeCell ref="D1912:D1913"/>
    <mergeCell ref="E1912:E1913"/>
    <mergeCell ref="I1912:I1913"/>
    <mergeCell ref="A1910:A1911"/>
    <mergeCell ref="C1910:C1911"/>
    <mergeCell ref="D1910:D1911"/>
    <mergeCell ref="G1914:G1916"/>
    <mergeCell ref="G1910:G1911"/>
    <mergeCell ref="G1912:G1913"/>
    <mergeCell ref="F1910:F1911"/>
    <mergeCell ref="F1912:F1913"/>
    <mergeCell ref="F1914:F1916"/>
    <mergeCell ref="H1914:H1916"/>
    <mergeCell ref="H1910:H1911"/>
    <mergeCell ref="H1912:H1913"/>
    <mergeCell ref="B1910:B1911"/>
    <mergeCell ref="B1912:B1913"/>
    <mergeCell ref="B1914:B1916"/>
    <mergeCell ref="F1903:F1906"/>
    <mergeCell ref="F1907:F1909"/>
    <mergeCell ref="H1903:H1906"/>
    <mergeCell ref="E1929:E1934"/>
    <mergeCell ref="I1929:I1934"/>
    <mergeCell ref="A1929:A1934"/>
    <mergeCell ref="C1929:C1934"/>
    <mergeCell ref="D1929:D1934"/>
    <mergeCell ref="E1926:E1928"/>
    <mergeCell ref="I1926:I1928"/>
    <mergeCell ref="A1926:A1928"/>
    <mergeCell ref="C1926:C1928"/>
    <mergeCell ref="D1926:D1928"/>
    <mergeCell ref="E1917:E1923"/>
    <mergeCell ref="I1917:I1923"/>
    <mergeCell ref="A1917:A1923"/>
    <mergeCell ref="C1917:C1923"/>
    <mergeCell ref="D1917:D1923"/>
    <mergeCell ref="F1917:F1923"/>
    <mergeCell ref="F1926:F1928"/>
    <mergeCell ref="F1929:F1934"/>
    <mergeCell ref="H1917:H1923"/>
    <mergeCell ref="H1926:H1928"/>
    <mergeCell ref="H1929:H1934"/>
    <mergeCell ref="B1917:B1923"/>
    <mergeCell ref="B1926:B1928"/>
    <mergeCell ref="B1929:B1934"/>
    <mergeCell ref="A1954:A1960"/>
    <mergeCell ref="A1942:A1944"/>
    <mergeCell ref="C1942:C1944"/>
    <mergeCell ref="D1942:D1944"/>
    <mergeCell ref="E1942:E1944"/>
    <mergeCell ref="I1942:I1944"/>
    <mergeCell ref="E1935:E1937"/>
    <mergeCell ref="I1935:I1937"/>
    <mergeCell ref="A1938:A1939"/>
    <mergeCell ref="C1938:C1939"/>
    <mergeCell ref="D1938:D1939"/>
    <mergeCell ref="E1938:E1939"/>
    <mergeCell ref="I1938:I1939"/>
    <mergeCell ref="A1935:A1937"/>
    <mergeCell ref="C1935:C1937"/>
    <mergeCell ref="D1935:D1937"/>
    <mergeCell ref="F1935:F1937"/>
    <mergeCell ref="F1938:F1939"/>
    <mergeCell ref="F1942:F1944"/>
    <mergeCell ref="H1935:H1937"/>
    <mergeCell ref="H1938:H1939"/>
    <mergeCell ref="H1942:H1944"/>
    <mergeCell ref="B1935:B1937"/>
    <mergeCell ref="B1938:B1939"/>
    <mergeCell ref="B1942:B1944"/>
    <mergeCell ref="H1945:H1946"/>
    <mergeCell ref="I1945:I1946"/>
    <mergeCell ref="E1947:E1953"/>
    <mergeCell ref="I1947:I1953"/>
    <mergeCell ref="A1947:A1953"/>
    <mergeCell ref="C1947:C1953"/>
    <mergeCell ref="D1947:D1953"/>
    <mergeCell ref="E1975:E1978"/>
    <mergeCell ref="I1975:I1978"/>
    <mergeCell ref="A1975:A1978"/>
    <mergeCell ref="C1975:C1978"/>
    <mergeCell ref="A1971:A1974"/>
    <mergeCell ref="C1971:C1974"/>
    <mergeCell ref="D1971:D1974"/>
    <mergeCell ref="E1971:E1974"/>
    <mergeCell ref="I1971:I1974"/>
    <mergeCell ref="E1967:E1970"/>
    <mergeCell ref="I1967:I1970"/>
    <mergeCell ref="A1967:A1970"/>
    <mergeCell ref="C1967:C1970"/>
    <mergeCell ref="D1967:D1970"/>
    <mergeCell ref="G1967:G1970"/>
    <mergeCell ref="G1971:G1974"/>
    <mergeCell ref="G1975:G1978"/>
    <mergeCell ref="F1967:F1970"/>
    <mergeCell ref="F1971:F1974"/>
    <mergeCell ref="F1975:F1978"/>
    <mergeCell ref="H1967:H1970"/>
    <mergeCell ref="H1971:H1974"/>
    <mergeCell ref="H1975:H1978"/>
    <mergeCell ref="B1967:B1970"/>
    <mergeCell ref="B1971:B1974"/>
    <mergeCell ref="B1975:B1978"/>
    <mergeCell ref="E376:E378"/>
    <mergeCell ref="I376:I378"/>
    <mergeCell ref="A376:A378"/>
    <mergeCell ref="C376:C378"/>
    <mergeCell ref="D376:D378"/>
    <mergeCell ref="E1991:E1994"/>
    <mergeCell ref="I1991:I1994"/>
    <mergeCell ref="A1991:A1994"/>
    <mergeCell ref="C1991:C1994"/>
    <mergeCell ref="D1991:D1994"/>
    <mergeCell ref="G1991:G1994"/>
    <mergeCell ref="G376:G378"/>
    <mergeCell ref="F1991:F1994"/>
    <mergeCell ref="F376:F378"/>
    <mergeCell ref="F1995:F2005"/>
    <mergeCell ref="H1991:H1994"/>
    <mergeCell ref="H376:H378"/>
    <mergeCell ref="H1995:H2005"/>
    <mergeCell ref="B1991:B1994"/>
    <mergeCell ref="B376:B378"/>
    <mergeCell ref="B1995:B2005"/>
    <mergeCell ref="A603:A604"/>
    <mergeCell ref="B603:B604"/>
    <mergeCell ref="C603:C604"/>
    <mergeCell ref="D603:D604"/>
    <mergeCell ref="E603:E604"/>
    <mergeCell ref="F603:F604"/>
    <mergeCell ref="H1947:H1953"/>
    <mergeCell ref="B1947:B1953"/>
    <mergeCell ref="B1954:B1960"/>
    <mergeCell ref="B1962:B1966"/>
    <mergeCell ref="D1975:D1978"/>
    <mergeCell ref="C1381:C1383"/>
    <mergeCell ref="E2017:E2024"/>
    <mergeCell ref="I2017:I2024"/>
    <mergeCell ref="A2017:A2024"/>
    <mergeCell ref="C2017:C2024"/>
    <mergeCell ref="D2017:D2024"/>
    <mergeCell ref="E2006:E2016"/>
    <mergeCell ref="I2006:I2016"/>
    <mergeCell ref="A2006:A2016"/>
    <mergeCell ref="C2006:C2016"/>
    <mergeCell ref="D2006:D2016"/>
    <mergeCell ref="F2006:F2016"/>
    <mergeCell ref="F2017:F2024"/>
    <mergeCell ref="F761:F763"/>
    <mergeCell ref="F764:F765"/>
    <mergeCell ref="F766:F767"/>
    <mergeCell ref="F768:F769"/>
    <mergeCell ref="F770:F771"/>
    <mergeCell ref="F772:F773"/>
    <mergeCell ref="F774:F778"/>
    <mergeCell ref="D1526:D1538"/>
    <mergeCell ref="D1514:D1518"/>
    <mergeCell ref="E1514:E1518"/>
    <mergeCell ref="B1468:B1472"/>
    <mergeCell ref="B1473:B1477"/>
    <mergeCell ref="A1433:A1437"/>
    <mergeCell ref="C1433:C1437"/>
    <mergeCell ref="D1433:D1437"/>
    <mergeCell ref="D1428:D1432"/>
    <mergeCell ref="E1995:E2005"/>
    <mergeCell ref="I1995:I2005"/>
    <mergeCell ref="A1995:A2005"/>
    <mergeCell ref="E1539:E1544"/>
    <mergeCell ref="D2025:D2033"/>
    <mergeCell ref="C2025:C2033"/>
    <mergeCell ref="A2025:A2033"/>
    <mergeCell ref="H2006:H2016"/>
    <mergeCell ref="H2017:H2024"/>
    <mergeCell ref="H2025:H2033"/>
    <mergeCell ref="I2025:I2033"/>
    <mergeCell ref="G2025:G2033"/>
    <mergeCell ref="E2025:E2033"/>
    <mergeCell ref="B2006:B2016"/>
    <mergeCell ref="B2017:B2024"/>
    <mergeCell ref="B2025:B2033"/>
    <mergeCell ref="D2047:D2056"/>
    <mergeCell ref="E2047:E2056"/>
    <mergeCell ref="I2047:I2056"/>
    <mergeCell ref="A2047:A2056"/>
    <mergeCell ref="C2047:C2056"/>
    <mergeCell ref="E2041:E2046"/>
    <mergeCell ref="I2041:I2046"/>
    <mergeCell ref="A2041:A2046"/>
    <mergeCell ref="C2041:C2046"/>
    <mergeCell ref="D2041:D2046"/>
    <mergeCell ref="F2041:F2046"/>
    <mergeCell ref="F2047:F2056"/>
    <mergeCell ref="H2041:H2046"/>
    <mergeCell ref="H2047:H2056"/>
    <mergeCell ref="B2041:B2046"/>
    <mergeCell ref="B2047:B2056"/>
    <mergeCell ref="G1589:G1591"/>
    <mergeCell ref="C1995:C2005"/>
    <mergeCell ref="D1995:D2005"/>
    <mergeCell ref="E2057:E2058"/>
    <mergeCell ref="I2057:I2058"/>
    <mergeCell ref="G2057:G2058"/>
    <mergeCell ref="G2070:G2072"/>
    <mergeCell ref="F2057:F2058"/>
    <mergeCell ref="F2059:F2069"/>
    <mergeCell ref="F2070:F2072"/>
    <mergeCell ref="H2057:H2058"/>
    <mergeCell ref="H2059:H2069"/>
    <mergeCell ref="B2059:B2069"/>
    <mergeCell ref="B2070:B2072"/>
    <mergeCell ref="D2107:D2110"/>
    <mergeCell ref="E2107:E2110"/>
    <mergeCell ref="I2107:I2110"/>
    <mergeCell ref="A2107:A2110"/>
    <mergeCell ref="C2107:C2110"/>
    <mergeCell ref="A2103:A2106"/>
    <mergeCell ref="C2103:C2106"/>
    <mergeCell ref="D2103:D2106"/>
    <mergeCell ref="E2103:E2106"/>
    <mergeCell ref="A2086:A2089"/>
    <mergeCell ref="C2086:C2089"/>
    <mergeCell ref="D2086:D2089"/>
    <mergeCell ref="E2086:E2089"/>
    <mergeCell ref="I2086:I2089"/>
    <mergeCell ref="G2103:G2106"/>
    <mergeCell ref="G2107:G2110"/>
    <mergeCell ref="I2103:I2106"/>
    <mergeCell ref="F2086:F2089"/>
    <mergeCell ref="F2103:F2106"/>
    <mergeCell ref="F2107:F2110"/>
    <mergeCell ref="H2107:H2110"/>
    <mergeCell ref="A2091:A2093"/>
    <mergeCell ref="B2091:B2093"/>
    <mergeCell ref="C2091:C2093"/>
    <mergeCell ref="D2091:D2093"/>
    <mergeCell ref="E2091:E2093"/>
    <mergeCell ref="F2091:F2093"/>
    <mergeCell ref="G2091:G2093"/>
    <mergeCell ref="H2091:H2093"/>
    <mergeCell ref="I2091:I2093"/>
    <mergeCell ref="A2094:A2096"/>
    <mergeCell ref="B2094:B2096"/>
    <mergeCell ref="D2119:D2122"/>
    <mergeCell ref="E2119:E2122"/>
    <mergeCell ref="I2119:I2122"/>
    <mergeCell ref="A2119:A2122"/>
    <mergeCell ref="C2119:C2122"/>
    <mergeCell ref="A2115:A2118"/>
    <mergeCell ref="C2115:C2118"/>
    <mergeCell ref="D2115:D2118"/>
    <mergeCell ref="E2115:E2118"/>
    <mergeCell ref="I2115:I2118"/>
    <mergeCell ref="E2111:E2114"/>
    <mergeCell ref="I2111:I2114"/>
    <mergeCell ref="A2111:A2114"/>
    <mergeCell ref="C2111:C2114"/>
    <mergeCell ref="D2111:D2114"/>
    <mergeCell ref="G2111:G2114"/>
    <mergeCell ref="G2115:G2118"/>
    <mergeCell ref="G2119:G2122"/>
    <mergeCell ref="F2111:F2114"/>
    <mergeCell ref="F2115:F2118"/>
    <mergeCell ref="F2119:F2122"/>
    <mergeCell ref="H2111:H2114"/>
    <mergeCell ref="H2115:H2118"/>
    <mergeCell ref="H2119:H2122"/>
    <mergeCell ref="D2131:D2134"/>
    <mergeCell ref="E2131:E2134"/>
    <mergeCell ref="I2131:I2134"/>
    <mergeCell ref="A2131:A2134"/>
    <mergeCell ref="C2131:C2134"/>
    <mergeCell ref="A2127:A2130"/>
    <mergeCell ref="C2127:C2130"/>
    <mergeCell ref="D2127:D2130"/>
    <mergeCell ref="E2127:E2130"/>
    <mergeCell ref="I2127:I2130"/>
    <mergeCell ref="E2123:E2126"/>
    <mergeCell ref="I2123:I2126"/>
    <mergeCell ref="A2123:A2126"/>
    <mergeCell ref="C2123:C2126"/>
    <mergeCell ref="D2123:D2126"/>
    <mergeCell ref="G2123:G2126"/>
    <mergeCell ref="G2127:G2130"/>
    <mergeCell ref="G2131:G2134"/>
    <mergeCell ref="F2123:F2126"/>
    <mergeCell ref="F2127:F2130"/>
    <mergeCell ref="F2131:F2134"/>
    <mergeCell ref="H2123:H2126"/>
    <mergeCell ref="H2127:H2130"/>
    <mergeCell ref="H2131:H2134"/>
    <mergeCell ref="B2123:B2126"/>
    <mergeCell ref="B2127:B2130"/>
    <mergeCell ref="B2131:B2134"/>
    <mergeCell ref="B2119:B2122"/>
    <mergeCell ref="A2160:A2163"/>
    <mergeCell ref="C2160:C2163"/>
    <mergeCell ref="D2160:D2163"/>
    <mergeCell ref="E2160:E2163"/>
    <mergeCell ref="I2160:I2163"/>
    <mergeCell ref="G2160:G2163"/>
    <mergeCell ref="G2164:G2166"/>
    <mergeCell ref="E2141:E2159"/>
    <mergeCell ref="I2141:I2159"/>
    <mergeCell ref="A2141:A2159"/>
    <mergeCell ref="C2141:C2159"/>
    <mergeCell ref="D2141:D2159"/>
    <mergeCell ref="E2135:E2138"/>
    <mergeCell ref="I2135:I2138"/>
    <mergeCell ref="A2139:A2140"/>
    <mergeCell ref="C2139:C2140"/>
    <mergeCell ref="D2139:D2140"/>
    <mergeCell ref="E2139:E2140"/>
    <mergeCell ref="I2139:I2140"/>
    <mergeCell ref="A2135:A2138"/>
    <mergeCell ref="C2135:C2138"/>
    <mergeCell ref="D2135:D2138"/>
    <mergeCell ref="G2135:G2138"/>
    <mergeCell ref="G2139:G2140"/>
    <mergeCell ref="H2135:H2138"/>
    <mergeCell ref="H2141:H2159"/>
    <mergeCell ref="H2160:H2163"/>
    <mergeCell ref="A2164:A2166"/>
    <mergeCell ref="C2164:C2166"/>
    <mergeCell ref="D2164:D2166"/>
    <mergeCell ref="E2164:E2166"/>
    <mergeCell ref="I2164:I2166"/>
    <mergeCell ref="A2184:A2201"/>
    <mergeCell ref="C2184:C2201"/>
    <mergeCell ref="D2184:D2201"/>
    <mergeCell ref="E2184:E2201"/>
    <mergeCell ref="I2184:I2201"/>
    <mergeCell ref="G2184:G2201"/>
    <mergeCell ref="D2179:D2182"/>
    <mergeCell ref="E2179:E2182"/>
    <mergeCell ref="I2179:I2182"/>
    <mergeCell ref="A2179:A2182"/>
    <mergeCell ref="C2179:C2182"/>
    <mergeCell ref="A2175:A2178"/>
    <mergeCell ref="C2175:C2178"/>
    <mergeCell ref="D2175:D2178"/>
    <mergeCell ref="B2179:B2182"/>
    <mergeCell ref="B2184:B2201"/>
    <mergeCell ref="F2164:F2166"/>
    <mergeCell ref="H2164:H2166"/>
    <mergeCell ref="H2179:H2182"/>
    <mergeCell ref="H2184:H2201"/>
    <mergeCell ref="B2175:B2178"/>
    <mergeCell ref="B2167:B2174"/>
    <mergeCell ref="A2202:A2204"/>
    <mergeCell ref="C2202:C2204"/>
    <mergeCell ref="D2202:D2204"/>
    <mergeCell ref="E2202:E2204"/>
    <mergeCell ref="I2202:I2204"/>
    <mergeCell ref="A2205:A2208"/>
    <mergeCell ref="C2205:C2208"/>
    <mergeCell ref="D2205:D2208"/>
    <mergeCell ref="E2205:E2208"/>
    <mergeCell ref="E2209:E2212"/>
    <mergeCell ref="I2205:I2208"/>
    <mergeCell ref="I2209:I2212"/>
    <mergeCell ref="F2184:F2201"/>
    <mergeCell ref="F2202:F2204"/>
    <mergeCell ref="A2167:A2174"/>
    <mergeCell ref="C2167:C2174"/>
    <mergeCell ref="D2167:D2174"/>
    <mergeCell ref="E2167:E2174"/>
    <mergeCell ref="I2167:I2174"/>
    <mergeCell ref="G2167:G2174"/>
    <mergeCell ref="G2175:G2178"/>
    <mergeCell ref="G2179:G2182"/>
    <mergeCell ref="B2202:B2204"/>
    <mergeCell ref="B2205:B2208"/>
    <mergeCell ref="B2209:B2212"/>
    <mergeCell ref="F2167:F2174"/>
    <mergeCell ref="F2175:F2178"/>
    <mergeCell ref="F2179:F2182"/>
    <mergeCell ref="E2175:E2178"/>
    <mergeCell ref="I2175:I2178"/>
    <mergeCell ref="H2167:H2174"/>
    <mergeCell ref="H2175:H2178"/>
    <mergeCell ref="A2238:A2240"/>
    <mergeCell ref="C2238:C2240"/>
    <mergeCell ref="D2238:D2240"/>
    <mergeCell ref="E2238:E2240"/>
    <mergeCell ref="I2238:I2240"/>
    <mergeCell ref="A2235:A2237"/>
    <mergeCell ref="C2235:C2237"/>
    <mergeCell ref="D2235:D2237"/>
    <mergeCell ref="E2235:E2237"/>
    <mergeCell ref="I2235:I2237"/>
    <mergeCell ref="A2232:A2234"/>
    <mergeCell ref="G2205:G2208"/>
    <mergeCell ref="G2209:G2212"/>
    <mergeCell ref="G2214:G2231"/>
    <mergeCell ref="G2235:G2237"/>
    <mergeCell ref="G2238:G2240"/>
    <mergeCell ref="C2232:C2234"/>
    <mergeCell ref="D2232:D2234"/>
    <mergeCell ref="E2232:E2234"/>
    <mergeCell ref="I2232:I2234"/>
    <mergeCell ref="D2214:D2231"/>
    <mergeCell ref="E2214:E2231"/>
    <mergeCell ref="I2214:I2231"/>
    <mergeCell ref="A2214:A2231"/>
    <mergeCell ref="F2205:F2208"/>
    <mergeCell ref="F2209:F2212"/>
    <mergeCell ref="F2214:F2231"/>
    <mergeCell ref="F2232:F2234"/>
    <mergeCell ref="C2214:C2231"/>
    <mergeCell ref="A2209:A2212"/>
    <mergeCell ref="C2209:C2212"/>
    <mergeCell ref="D2209:D2212"/>
    <mergeCell ref="A2247:A2249"/>
    <mergeCell ref="C2247:C2249"/>
    <mergeCell ref="D2247:D2249"/>
    <mergeCell ref="E2247:E2249"/>
    <mergeCell ref="I2247:I2249"/>
    <mergeCell ref="A2244:A2246"/>
    <mergeCell ref="C2244:C2246"/>
    <mergeCell ref="D2244:D2246"/>
    <mergeCell ref="E2244:E2246"/>
    <mergeCell ref="I2244:I2246"/>
    <mergeCell ref="A2241:A2243"/>
    <mergeCell ref="C2241:C2243"/>
    <mergeCell ref="D2241:D2243"/>
    <mergeCell ref="E2241:E2243"/>
    <mergeCell ref="I2241:I2243"/>
    <mergeCell ref="G2241:G2243"/>
    <mergeCell ref="G2244:G2246"/>
    <mergeCell ref="G2247:G2249"/>
    <mergeCell ref="F2244:F2246"/>
    <mergeCell ref="F2247:F2249"/>
    <mergeCell ref="F2241:F2243"/>
    <mergeCell ref="H2244:H2246"/>
    <mergeCell ref="H2247:H2249"/>
    <mergeCell ref="H2241:H2243"/>
    <mergeCell ref="E2256:E2262"/>
    <mergeCell ref="I2256:I2262"/>
    <mergeCell ref="A2256:A2262"/>
    <mergeCell ref="C2256:C2262"/>
    <mergeCell ref="D2256:D2262"/>
    <mergeCell ref="A2253:A2255"/>
    <mergeCell ref="C2253:C2255"/>
    <mergeCell ref="D2253:D2255"/>
    <mergeCell ref="E2253:E2255"/>
    <mergeCell ref="I2253:I2255"/>
    <mergeCell ref="A2250:A2252"/>
    <mergeCell ref="C2250:C2252"/>
    <mergeCell ref="D2250:D2252"/>
    <mergeCell ref="E2250:E2252"/>
    <mergeCell ref="I2250:I2252"/>
    <mergeCell ref="G2250:G2252"/>
    <mergeCell ref="G2253:G2255"/>
    <mergeCell ref="G2256:G2262"/>
    <mergeCell ref="F2250:F2252"/>
    <mergeCell ref="F2253:F2255"/>
    <mergeCell ref="F2256:F2262"/>
    <mergeCell ref="H2253:H2255"/>
    <mergeCell ref="H2256:H2262"/>
    <mergeCell ref="H2250:H2252"/>
    <mergeCell ref="E2274:E2278"/>
    <mergeCell ref="I2274:I2278"/>
    <mergeCell ref="A2274:A2278"/>
    <mergeCell ref="C2274:C2278"/>
    <mergeCell ref="D2274:D2278"/>
    <mergeCell ref="A2269:A2273"/>
    <mergeCell ref="C2269:C2273"/>
    <mergeCell ref="D2269:D2273"/>
    <mergeCell ref="E2269:E2273"/>
    <mergeCell ref="I2269:I2273"/>
    <mergeCell ref="D2264:D2268"/>
    <mergeCell ref="E2264:E2268"/>
    <mergeCell ref="I2264:I2268"/>
    <mergeCell ref="A2264:A2268"/>
    <mergeCell ref="C2264:C2268"/>
    <mergeCell ref="G2264:G2268"/>
    <mergeCell ref="G2269:G2273"/>
    <mergeCell ref="G2274:G2278"/>
    <mergeCell ref="F2264:F2268"/>
    <mergeCell ref="F2269:F2273"/>
    <mergeCell ref="F2274:F2278"/>
    <mergeCell ref="H2264:H2268"/>
    <mergeCell ref="H2269:H2273"/>
    <mergeCell ref="H2274:H2278"/>
    <mergeCell ref="E2289:E2293"/>
    <mergeCell ref="I2289:I2293"/>
    <mergeCell ref="A2289:A2293"/>
    <mergeCell ref="C2289:C2293"/>
    <mergeCell ref="D2289:D2293"/>
    <mergeCell ref="A2284:A2288"/>
    <mergeCell ref="C2284:C2288"/>
    <mergeCell ref="D2284:D2288"/>
    <mergeCell ref="E2284:E2288"/>
    <mergeCell ref="I2284:I2288"/>
    <mergeCell ref="D2279:D2283"/>
    <mergeCell ref="E2279:E2283"/>
    <mergeCell ref="I2279:I2283"/>
    <mergeCell ref="A2279:A2283"/>
    <mergeCell ref="C2279:C2283"/>
    <mergeCell ref="G2289:G2293"/>
    <mergeCell ref="G2279:G2283"/>
    <mergeCell ref="G2284:G2288"/>
    <mergeCell ref="F2279:F2283"/>
    <mergeCell ref="F2284:F2288"/>
    <mergeCell ref="F2289:F2293"/>
    <mergeCell ref="H2279:H2283"/>
    <mergeCell ref="H2284:H2288"/>
    <mergeCell ref="H2289:H2293"/>
    <mergeCell ref="E2304:E2308"/>
    <mergeCell ref="I2304:I2308"/>
    <mergeCell ref="A2304:A2308"/>
    <mergeCell ref="C2304:C2308"/>
    <mergeCell ref="D2304:D2308"/>
    <mergeCell ref="A2299:A2303"/>
    <mergeCell ref="C2299:C2303"/>
    <mergeCell ref="D2299:D2303"/>
    <mergeCell ref="E2299:E2303"/>
    <mergeCell ref="I2299:I2303"/>
    <mergeCell ref="D2294:D2298"/>
    <mergeCell ref="E2294:E2298"/>
    <mergeCell ref="I2294:I2298"/>
    <mergeCell ref="A2294:A2298"/>
    <mergeCell ref="C2294:C2298"/>
    <mergeCell ref="G2294:G2298"/>
    <mergeCell ref="G2299:G2303"/>
    <mergeCell ref="G2304:G2308"/>
    <mergeCell ref="F2294:F2298"/>
    <mergeCell ref="F2299:F2303"/>
    <mergeCell ref="F2304:F2308"/>
    <mergeCell ref="H2294:H2298"/>
    <mergeCell ref="H2299:H2303"/>
    <mergeCell ref="H2304:H2308"/>
    <mergeCell ref="B2299:B2303"/>
    <mergeCell ref="B2304:B2308"/>
    <mergeCell ref="E2319:E2323"/>
    <mergeCell ref="I2319:I2323"/>
    <mergeCell ref="A2319:A2323"/>
    <mergeCell ref="C2319:C2323"/>
    <mergeCell ref="D2319:D2323"/>
    <mergeCell ref="A2314:A2318"/>
    <mergeCell ref="C2314:C2318"/>
    <mergeCell ref="D2314:D2318"/>
    <mergeCell ref="E2314:E2318"/>
    <mergeCell ref="I2314:I2318"/>
    <mergeCell ref="D2309:D2313"/>
    <mergeCell ref="E2309:E2313"/>
    <mergeCell ref="I2309:I2313"/>
    <mergeCell ref="A2309:A2313"/>
    <mergeCell ref="C2309:C2313"/>
    <mergeCell ref="G2309:G2313"/>
    <mergeCell ref="G2314:G2318"/>
    <mergeCell ref="G2319:G2323"/>
    <mergeCell ref="F2309:F2313"/>
    <mergeCell ref="F2314:F2318"/>
    <mergeCell ref="F2319:F2323"/>
    <mergeCell ref="H2309:H2313"/>
    <mergeCell ref="H2314:H2318"/>
    <mergeCell ref="H2319:H2323"/>
    <mergeCell ref="B2309:B2313"/>
    <mergeCell ref="B2314:B2318"/>
    <mergeCell ref="B2319:B2323"/>
    <mergeCell ref="F2354:F2358"/>
    <mergeCell ref="F2359:F2363"/>
    <mergeCell ref="F2364:F2368"/>
    <mergeCell ref="E2334:E2338"/>
    <mergeCell ref="I2334:I2338"/>
    <mergeCell ref="A2334:A2338"/>
    <mergeCell ref="C2334:C2338"/>
    <mergeCell ref="D2334:D2338"/>
    <mergeCell ref="A2329:A2333"/>
    <mergeCell ref="C2329:C2333"/>
    <mergeCell ref="D2329:D2333"/>
    <mergeCell ref="E2329:E2333"/>
    <mergeCell ref="I2329:I2333"/>
    <mergeCell ref="D2324:D2328"/>
    <mergeCell ref="E2324:E2328"/>
    <mergeCell ref="I2324:I2328"/>
    <mergeCell ref="A2324:A2328"/>
    <mergeCell ref="C2324:C2328"/>
    <mergeCell ref="G2324:G2328"/>
    <mergeCell ref="G2329:G2333"/>
    <mergeCell ref="G2334:G2338"/>
    <mergeCell ref="F2324:F2328"/>
    <mergeCell ref="F2329:F2333"/>
    <mergeCell ref="F2334:F2338"/>
    <mergeCell ref="H2324:H2328"/>
    <mergeCell ref="H2329:H2333"/>
    <mergeCell ref="H2334:H2338"/>
    <mergeCell ref="B2324:B2328"/>
    <mergeCell ref="B2329:B2333"/>
    <mergeCell ref="B2334:B2338"/>
    <mergeCell ref="B2339:B2343"/>
    <mergeCell ref="B2344:B2348"/>
    <mergeCell ref="I2339:I2343"/>
    <mergeCell ref="A2339:A2343"/>
    <mergeCell ref="C2339:C2343"/>
    <mergeCell ref="E2349:E2353"/>
    <mergeCell ref="I2349:I2353"/>
    <mergeCell ref="A2349:A2353"/>
    <mergeCell ref="C2349:C2353"/>
    <mergeCell ref="D2349:D2353"/>
    <mergeCell ref="G2339:G2343"/>
    <mergeCell ref="G2344:G2348"/>
    <mergeCell ref="G2349:G2353"/>
    <mergeCell ref="A2344:A2348"/>
    <mergeCell ref="C2344:C2348"/>
    <mergeCell ref="D2344:D2348"/>
    <mergeCell ref="E2344:E2348"/>
    <mergeCell ref="I2344:I2348"/>
    <mergeCell ref="D2339:D2343"/>
    <mergeCell ref="F2339:F2343"/>
    <mergeCell ref="F2344:F2348"/>
    <mergeCell ref="F2349:F2353"/>
    <mergeCell ref="B2349:B2353"/>
    <mergeCell ref="I2364:I2368"/>
    <mergeCell ref="A2364:A2368"/>
    <mergeCell ref="C2364:C2368"/>
    <mergeCell ref="D2364:D2368"/>
    <mergeCell ref="A2359:A2363"/>
    <mergeCell ref="C2359:C2363"/>
    <mergeCell ref="D2359:D2363"/>
    <mergeCell ref="E2359:E2363"/>
    <mergeCell ref="I2359:I2363"/>
    <mergeCell ref="D2354:D2358"/>
    <mergeCell ref="E2354:E2358"/>
    <mergeCell ref="I2354:I2358"/>
    <mergeCell ref="A2354:A2358"/>
    <mergeCell ref="G1757:G1759"/>
    <mergeCell ref="G1760:G1762"/>
    <mergeCell ref="G1763:G1765"/>
    <mergeCell ref="G1771:G1772"/>
    <mergeCell ref="F1763:F1765"/>
    <mergeCell ref="F1771:F1772"/>
    <mergeCell ref="F2141:F2159"/>
    <mergeCell ref="F2235:F2237"/>
    <mergeCell ref="F2238:F2240"/>
    <mergeCell ref="F1813:F1814"/>
    <mergeCell ref="F1815:F1816"/>
    <mergeCell ref="F1817:F1818"/>
    <mergeCell ref="F1819:F1820"/>
    <mergeCell ref="F1821:F1822"/>
    <mergeCell ref="F1823:F1824"/>
    <mergeCell ref="F1825:F1826"/>
    <mergeCell ref="F1841:F1842"/>
    <mergeCell ref="F1845:F1847"/>
    <mergeCell ref="E2339:E2343"/>
    <mergeCell ref="C2354:C2358"/>
    <mergeCell ref="G2354:G2358"/>
    <mergeCell ref="G2359:G2363"/>
    <mergeCell ref="G2364:G2368"/>
    <mergeCell ref="F894:F898"/>
    <mergeCell ref="F899:F903"/>
    <mergeCell ref="F904:F908"/>
    <mergeCell ref="L608:L610"/>
    <mergeCell ref="M608:M610"/>
    <mergeCell ref="I608:I610"/>
    <mergeCell ref="G608:G610"/>
    <mergeCell ref="E608:E610"/>
    <mergeCell ref="C608:C610"/>
    <mergeCell ref="C667:C668"/>
    <mergeCell ref="D667:D668"/>
    <mergeCell ref="E667:E668"/>
    <mergeCell ref="E659:E660"/>
    <mergeCell ref="E651:E652"/>
    <mergeCell ref="E643:E644"/>
    <mergeCell ref="E635:E636"/>
    <mergeCell ref="E627:E628"/>
    <mergeCell ref="C659:C660"/>
    <mergeCell ref="D659:D660"/>
    <mergeCell ref="E657:E658"/>
    <mergeCell ref="I657:I658"/>
    <mergeCell ref="C657:C658"/>
    <mergeCell ref="D657:D658"/>
    <mergeCell ref="F608:F610"/>
    <mergeCell ref="E665:E666"/>
    <mergeCell ref="E2364:E2368"/>
    <mergeCell ref="F752:F754"/>
    <mergeCell ref="F755:F757"/>
    <mergeCell ref="E1428:E1432"/>
    <mergeCell ref="A1391:A1395"/>
    <mergeCell ref="C1391:C1395"/>
    <mergeCell ref="D1391:D1395"/>
    <mergeCell ref="G1526:G1538"/>
    <mergeCell ref="E1463:E1467"/>
    <mergeCell ref="E1448:E1452"/>
    <mergeCell ref="G1514:G1518"/>
    <mergeCell ref="D1473:D1477"/>
    <mergeCell ref="E1473:E1477"/>
    <mergeCell ref="F1498:F1503"/>
    <mergeCell ref="G1498:G1503"/>
    <mergeCell ref="F796:F800"/>
    <mergeCell ref="F803:F804"/>
    <mergeCell ref="F805:F807"/>
    <mergeCell ref="F808:F810"/>
    <mergeCell ref="F817:F819"/>
    <mergeCell ref="F821:F824"/>
    <mergeCell ref="F844:F846"/>
    <mergeCell ref="F847:F849"/>
    <mergeCell ref="F850:F852"/>
    <mergeCell ref="F889:F893"/>
    <mergeCell ref="F1381:F1383"/>
    <mergeCell ref="D1331:D1339"/>
    <mergeCell ref="E1331:E1339"/>
    <mergeCell ref="E1256:E1258"/>
    <mergeCell ref="D856:D858"/>
    <mergeCell ref="E856:E858"/>
    <mergeCell ref="E1234:E1240"/>
    <mergeCell ref="E817:E819"/>
    <mergeCell ref="C1526:C1538"/>
    <mergeCell ref="A1381:A1383"/>
    <mergeCell ref="D1234:D1240"/>
    <mergeCell ref="D884:D888"/>
    <mergeCell ref="D436:D438"/>
    <mergeCell ref="E436:E438"/>
    <mergeCell ref="I436:I438"/>
    <mergeCell ref="D433:D435"/>
    <mergeCell ref="C433:C435"/>
    <mergeCell ref="A433:A435"/>
    <mergeCell ref="E433:E435"/>
    <mergeCell ref="A463:A465"/>
    <mergeCell ref="C463:C465"/>
    <mergeCell ref="D463:D465"/>
    <mergeCell ref="E463:E465"/>
    <mergeCell ref="G463:G465"/>
    <mergeCell ref="I463:I465"/>
    <mergeCell ref="A459:A460"/>
    <mergeCell ref="C459:C460"/>
    <mergeCell ref="D459:D460"/>
    <mergeCell ref="E459:E460"/>
    <mergeCell ref="I459:I460"/>
    <mergeCell ref="A457:A458"/>
    <mergeCell ref="C457:C458"/>
    <mergeCell ref="D457:D458"/>
    <mergeCell ref="E457:E458"/>
    <mergeCell ref="I457:I458"/>
    <mergeCell ref="A461:A462"/>
    <mergeCell ref="C461:C462"/>
    <mergeCell ref="D461:D462"/>
    <mergeCell ref="A704:A707"/>
    <mergeCell ref="F758:F760"/>
    <mergeCell ref="C1234:C1240"/>
    <mergeCell ref="A1231:A1232"/>
    <mergeCell ref="I461:I462"/>
    <mergeCell ref="E461:E462"/>
    <mergeCell ref="A455:A456"/>
    <mergeCell ref="C455:C456"/>
    <mergeCell ref="D455:D456"/>
    <mergeCell ref="F743:F745"/>
    <mergeCell ref="F746:F748"/>
    <mergeCell ref="F749:F751"/>
    <mergeCell ref="C451:C452"/>
    <mergeCell ref="D451:D452"/>
    <mergeCell ref="E451:E452"/>
    <mergeCell ref="I451:I452"/>
    <mergeCell ref="A449:A450"/>
    <mergeCell ref="C449:C450"/>
    <mergeCell ref="D449:D450"/>
    <mergeCell ref="E449:E450"/>
    <mergeCell ref="H611:H612"/>
    <mergeCell ref="H613:H614"/>
    <mergeCell ref="H491:H493"/>
    <mergeCell ref="H655:H656"/>
    <mergeCell ref="H488:H490"/>
    <mergeCell ref="H704:H707"/>
    <mergeCell ref="H708:H711"/>
    <mergeCell ref="H623:H624"/>
    <mergeCell ref="H627:H628"/>
    <mergeCell ref="H629:H630"/>
    <mergeCell ref="H631:H632"/>
    <mergeCell ref="H633:H634"/>
    <mergeCell ref="H635:H636"/>
    <mergeCell ref="H637:H638"/>
    <mergeCell ref="H639:H640"/>
    <mergeCell ref="C743:C745"/>
    <mergeCell ref="F433:F435"/>
    <mergeCell ref="F436:F438"/>
    <mergeCell ref="F439:F441"/>
    <mergeCell ref="F442:F444"/>
    <mergeCell ref="F445:F447"/>
    <mergeCell ref="F449:F450"/>
    <mergeCell ref="F451:F452"/>
    <mergeCell ref="H433:H435"/>
    <mergeCell ref="H436:H438"/>
    <mergeCell ref="H439:H441"/>
    <mergeCell ref="H442:H444"/>
    <mergeCell ref="H445:H447"/>
    <mergeCell ref="H451:H452"/>
    <mergeCell ref="I449:I450"/>
    <mergeCell ref="A436:A438"/>
    <mergeCell ref="C436:C438"/>
    <mergeCell ref="B433:B435"/>
    <mergeCell ref="B436:B438"/>
    <mergeCell ref="B442:B444"/>
    <mergeCell ref="B445:B447"/>
    <mergeCell ref="B449:B450"/>
    <mergeCell ref="B451:B452"/>
    <mergeCell ref="F2139:F2140"/>
    <mergeCell ref="F453:F454"/>
    <mergeCell ref="F455:F456"/>
    <mergeCell ref="F457:F458"/>
    <mergeCell ref="F459:F460"/>
    <mergeCell ref="F461:F462"/>
    <mergeCell ref="F671:F674"/>
    <mergeCell ref="F675:F677"/>
    <mergeCell ref="F678:F680"/>
    <mergeCell ref="F681:F686"/>
    <mergeCell ref="F688:F689"/>
    <mergeCell ref="F690:F691"/>
    <mergeCell ref="F694:F695"/>
    <mergeCell ref="F696:F697"/>
    <mergeCell ref="F698:F699"/>
    <mergeCell ref="F700:F701"/>
    <mergeCell ref="F611:F612"/>
    <mergeCell ref="F613:F614"/>
    <mergeCell ref="F615:F616"/>
    <mergeCell ref="F617:F618"/>
    <mergeCell ref="F619:F620"/>
    <mergeCell ref="F702:F703"/>
    <mergeCell ref="F463:F465"/>
    <mergeCell ref="F859:F863"/>
    <mergeCell ref="F864:F868"/>
    <mergeCell ref="F869:F873"/>
    <mergeCell ref="F874:F878"/>
    <mergeCell ref="F1514:F1518"/>
    <mergeCell ref="F1526:F1538"/>
    <mergeCell ref="F1539:F1544"/>
    <mergeCell ref="F1545:F1548"/>
    <mergeCell ref="F1504:F1508"/>
    <mergeCell ref="F2025:F2033"/>
    <mergeCell ref="F2135:F2138"/>
    <mergeCell ref="H1701:H1702"/>
    <mergeCell ref="H1703:H1704"/>
    <mergeCell ref="E1789:E1791"/>
    <mergeCell ref="D1789:D1791"/>
    <mergeCell ref="A1789:A1791"/>
    <mergeCell ref="L1773:L1776"/>
    <mergeCell ref="L1780:L1784"/>
    <mergeCell ref="L1786:L1788"/>
    <mergeCell ref="G1786:G1788"/>
    <mergeCell ref="F1786:F1788"/>
    <mergeCell ref="L1789:L1791"/>
    <mergeCell ref="I1792:I1796"/>
    <mergeCell ref="G1792:G1796"/>
    <mergeCell ref="H1780:H1784"/>
    <mergeCell ref="H1786:H1788"/>
    <mergeCell ref="F1780:F1784"/>
    <mergeCell ref="I1786:I1788"/>
    <mergeCell ref="C1789:C1791"/>
    <mergeCell ref="E1792:E1796"/>
    <mergeCell ref="D1792:D1796"/>
    <mergeCell ref="F1792:F1796"/>
    <mergeCell ref="A1777:A1778"/>
    <mergeCell ref="B1777:B1778"/>
    <mergeCell ref="C1777:C1778"/>
    <mergeCell ref="D1777:D1778"/>
    <mergeCell ref="E1777:E1778"/>
    <mergeCell ref="F1777:F1778"/>
    <mergeCell ref="G1777:G1778"/>
    <mergeCell ref="H1777:H1778"/>
    <mergeCell ref="I1777:I1778"/>
    <mergeCell ref="F1757:F1759"/>
    <mergeCell ref="F1760:F1762"/>
    <mergeCell ref="H1819:H1820"/>
    <mergeCell ref="H1815:H1816"/>
    <mergeCell ref="H1817:H1818"/>
    <mergeCell ref="I1780:I1784"/>
    <mergeCell ref="G1780:G1784"/>
    <mergeCell ref="L1719:L1720"/>
    <mergeCell ref="L1777:L1778"/>
    <mergeCell ref="L1995:L2005"/>
    <mergeCell ref="L2006:L2016"/>
    <mergeCell ref="L1827:L1840"/>
    <mergeCell ref="L1841:L1842"/>
    <mergeCell ref="L1845:L1847"/>
    <mergeCell ref="F1691:F1692"/>
    <mergeCell ref="F1875:F1880"/>
    <mergeCell ref="F1892:F1895"/>
    <mergeCell ref="F1896:F1902"/>
    <mergeCell ref="F1849:F1855"/>
    <mergeCell ref="F1827:F1840"/>
    <mergeCell ref="I1760:I1762"/>
    <mergeCell ref="I1763:I1765"/>
    <mergeCell ref="I1771:I1772"/>
    <mergeCell ref="H1896:H1902"/>
    <mergeCell ref="H1907:H1909"/>
    <mergeCell ref="L1707:L1708"/>
    <mergeCell ref="L1709:L1710"/>
    <mergeCell ref="L1711:L1712"/>
    <mergeCell ref="L1875:L1880"/>
    <mergeCell ref="L1892:L1895"/>
    <mergeCell ref="L1896:L1902"/>
    <mergeCell ref="L1903:L1906"/>
    <mergeCell ref="H1331:H1339"/>
    <mergeCell ref="H1340:H1348"/>
    <mergeCell ref="H1526:H1538"/>
    <mergeCell ref="H1539:H1544"/>
    <mergeCell ref="H1549:H1552"/>
    <mergeCell ref="H1553:H1556"/>
    <mergeCell ref="H1557:H1560"/>
    <mergeCell ref="H1568:H1569"/>
    <mergeCell ref="H1579:H1587"/>
    <mergeCell ref="H1599:H1600"/>
    <mergeCell ref="H1381:H1383"/>
    <mergeCell ref="H1514:H1518"/>
    <mergeCell ref="H1498:H1503"/>
    <mergeCell ref="H1408:H1414"/>
    <mergeCell ref="F2160:F2163"/>
    <mergeCell ref="L1792:L1796"/>
    <mergeCell ref="L1797:L1805"/>
    <mergeCell ref="L1771:L1772"/>
    <mergeCell ref="I1797:I1805"/>
    <mergeCell ref="G1797:G1805"/>
    <mergeCell ref="F1797:F1805"/>
    <mergeCell ref="G1789:G1791"/>
    <mergeCell ref="I1789:I1791"/>
    <mergeCell ref="F1789:F1791"/>
    <mergeCell ref="H1813:H1814"/>
    <mergeCell ref="I2073:I2085"/>
    <mergeCell ref="G2073:G2085"/>
    <mergeCell ref="F2073:F2085"/>
    <mergeCell ref="F1693:F1694"/>
    <mergeCell ref="F1695:F1696"/>
    <mergeCell ref="F1697:F1698"/>
    <mergeCell ref="F1699:F1700"/>
    <mergeCell ref="H1792:H1796"/>
    <mergeCell ref="H1797:H1805"/>
    <mergeCell ref="H869:H873"/>
    <mergeCell ref="H874:H878"/>
    <mergeCell ref="H879:H883"/>
    <mergeCell ref="H884:H888"/>
    <mergeCell ref="H889:H893"/>
    <mergeCell ref="H894:H898"/>
    <mergeCell ref="H899:H903"/>
    <mergeCell ref="H904:H908"/>
    <mergeCell ref="H909:H913"/>
    <mergeCell ref="H1016:H1019"/>
    <mergeCell ref="H1137:H1148"/>
    <mergeCell ref="H1165:H1168"/>
    <mergeCell ref="H1174:H1178"/>
    <mergeCell ref="H1271:H1273"/>
    <mergeCell ref="H1274:H1276"/>
    <mergeCell ref="H1277:H1279"/>
    <mergeCell ref="H1280:H1282"/>
    <mergeCell ref="H1283:H1285"/>
    <mergeCell ref="H1286:H1288"/>
    <mergeCell ref="H1290:H1295"/>
    <mergeCell ref="H1245:H1249"/>
    <mergeCell ref="H1265:H1267"/>
    <mergeCell ref="H1705:H1706"/>
    <mergeCell ref="H1707:H1708"/>
    <mergeCell ref="H1709:H1710"/>
    <mergeCell ref="H1711:H1712"/>
    <mergeCell ref="H1713:H1714"/>
    <mergeCell ref="H1754:H1756"/>
    <mergeCell ref="H1315:H1322"/>
    <mergeCell ref="H1323:H1330"/>
    <mergeCell ref="H2202:H2204"/>
    <mergeCell ref="H2205:H2208"/>
    <mergeCell ref="H2209:H2212"/>
    <mergeCell ref="H2214:H2231"/>
    <mergeCell ref="H2232:H2234"/>
    <mergeCell ref="H2235:H2237"/>
    <mergeCell ref="H2238:H2240"/>
    <mergeCell ref="H2339:H2343"/>
    <mergeCell ref="H2344:H2348"/>
    <mergeCell ref="H2349:H2353"/>
    <mergeCell ref="H2354:H2358"/>
    <mergeCell ref="H2359:H2363"/>
    <mergeCell ref="H2364:H2368"/>
    <mergeCell ref="H2:H5"/>
    <mergeCell ref="H6:H7"/>
    <mergeCell ref="H284:H289"/>
    <mergeCell ref="H292:H295"/>
    <mergeCell ref="H453:H454"/>
    <mergeCell ref="H455:H456"/>
    <mergeCell ref="H457:H458"/>
    <mergeCell ref="H459:H460"/>
    <mergeCell ref="H461:H462"/>
    <mergeCell ref="H475:H477"/>
    <mergeCell ref="H479:H481"/>
    <mergeCell ref="H485:H487"/>
    <mergeCell ref="H615:H616"/>
    <mergeCell ref="H617:H618"/>
    <mergeCell ref="H1757:H1759"/>
    <mergeCell ref="H1760:H1762"/>
    <mergeCell ref="H1763:H1765"/>
    <mergeCell ref="H1771:H1772"/>
    <mergeCell ref="H1789:H1791"/>
    <mergeCell ref="H643:H644"/>
    <mergeCell ref="H645:H646"/>
    <mergeCell ref="H647:H648"/>
    <mergeCell ref="H649:H650"/>
    <mergeCell ref="H653:H654"/>
    <mergeCell ref="H712:H714"/>
    <mergeCell ref="H716:H718"/>
    <mergeCell ref="H719:H721"/>
    <mergeCell ref="H722:H724"/>
    <mergeCell ref="H859:H863"/>
    <mergeCell ref="H1234:H1240"/>
    <mergeCell ref="H1243:H1244"/>
    <mergeCell ref="H761:H763"/>
    <mergeCell ref="H774:H778"/>
    <mergeCell ref="H856:H858"/>
    <mergeCell ref="H1185:H1190"/>
    <mergeCell ref="H731:H733"/>
    <mergeCell ref="H734:H736"/>
    <mergeCell ref="H844:H846"/>
    <mergeCell ref="H847:H849"/>
    <mergeCell ref="H850:H852"/>
    <mergeCell ref="H853:H855"/>
    <mergeCell ref="H864:H868"/>
    <mergeCell ref="H737:H739"/>
    <mergeCell ref="H740:H742"/>
    <mergeCell ref="H743:H745"/>
    <mergeCell ref="H746:H748"/>
    <mergeCell ref="H749:H751"/>
    <mergeCell ref="H752:H754"/>
  </mergeCells>
  <conditionalFormatting sqref="B2086:B2368 B373:B381 B1578:B1715 B801:B1234 B708:B796 B2:B364 B389:B704 B1241:B1576 B1856:B2025">
    <cfRule type="containsBlanks" dxfId="99" priority="235">
      <formula>LEN(TRIM(B2))=0</formula>
    </cfRule>
  </conditionalFormatting>
  <conditionalFormatting sqref="B1717">
    <cfRule type="containsBlanks" dxfId="98" priority="31">
      <formula>LEN(TRIM(B1717))=0</formula>
    </cfRule>
  </conditionalFormatting>
  <conditionalFormatting sqref="B1719">
    <cfRule type="containsBlanks" dxfId="97" priority="30">
      <formula>LEN(TRIM(B1719))=0</formula>
    </cfRule>
  </conditionalFormatting>
  <conditionalFormatting sqref="B1721:B1773">
    <cfRule type="containsBlanks" dxfId="96" priority="240">
      <formula>LEN(TRIM(B1721))=0</formula>
    </cfRule>
  </conditionalFormatting>
  <conditionalFormatting sqref="B1779:B1780 B1786:B1789 B1792 B1809:B1827 B1841:B1849">
    <cfRule type="containsBlanks" dxfId="95" priority="286">
      <formula>LEN(TRIM(B1779))=0</formula>
    </cfRule>
  </conditionalFormatting>
  <conditionalFormatting sqref="B2041:B2073">
    <cfRule type="containsBlanks" dxfId="94" priority="254">
      <formula>LEN(TRIM(B2041))=0</formula>
    </cfRule>
  </conditionalFormatting>
  <conditionalFormatting sqref="E389 E708:E734 E737 E740 E743 E746 E749 E752 E755 E758 E761 E1721:E1752 I1753 E1779:E1780 E1786:E1789 E1792 E1809:E1827 E1841:E1849 G1962:H1995 E2041:E2073 G2213 F2214:G2231 G2232 G290:H364 G1271:H1297 E1241:E1400 G1391:H1526 G859:H1168 G790:H796 E2086:E2368 G2235:H2352 E373:E381 G373:H381 E696:E704 G417:H419 G2:H215 E391:E607 E611:E688 E801:E1234 G825:H844 E764:E796 E2:E364 G219:H284 E1428:E1714 G1539:H1715 E1856:E2025 G1929:H1929">
    <cfRule type="containsBlanks" dxfId="93" priority="727">
      <formula>LEN(TRIM(E2))=0</formula>
    </cfRule>
  </conditionalFormatting>
  <conditionalFormatting sqref="E690">
    <cfRule type="containsBlanks" dxfId="92" priority="535">
      <formula>LEN(TRIM(E690))=0</formula>
    </cfRule>
  </conditionalFormatting>
  <conditionalFormatting sqref="E692">
    <cfRule type="containsBlanks" dxfId="91" priority="538">
      <formula>LEN(TRIM(E692))=0</formula>
    </cfRule>
  </conditionalFormatting>
  <conditionalFormatting sqref="E694">
    <cfRule type="containsBlanks" dxfId="90" priority="532">
      <formula>LEN(TRIM(E694))=0</formula>
    </cfRule>
  </conditionalFormatting>
  <conditionalFormatting sqref="E1754:E1773">
    <cfRule type="containsBlanks" dxfId="89" priority="441">
      <formula>LEN(TRIM(E1754))=0</formula>
    </cfRule>
  </conditionalFormatting>
  <conditionalFormatting sqref="G389:H389 G427:H427 G429:H433 G436:H436 G439:H439 G442:H442 G445:H445 G448:H449 G451:H451 G453:H453 G455:H455 G457:H457 G459:H459 G461:H461 G466:H466 G469:H469 G472:H472 G475:H475 G478:H479 G482:H485 G488:H488 G491:H491 G494:H494 G497:H497 G500:H500 G503:H503 G506:H506 G581:H581 G583:H583 G611:H611 G613:H613 G615:H615 G617:H617 G619:H619 G621:H621 G623:H623 G625:H625 G627:H627 G629:H629 G631:H631 G633:H633 G635:H635 G637:H637 G639:H639 G641:H641 G645:H645 G647:H647 G649:H649 G653:H653 G671:H671 G675:H675 G678:H678 G681:H681 G687:H688 G696:H696 G698:H698 G700:H700 G702:H702 G708:H708 G712:H712 G716:H718 G721:H721 G724:H724 G727:H727 G730:H730 G733:H733 G764:H773 G775:H775 G777:H777 G801:H803 G805:H805 G808:H808 G811:H811 G814:H814 G817:H817 G821:H821 G1175:H1234 G1241:H1243 G1245:H1245 G1250:H1250 G1253:H1253 G1256:H1256 G1259:H1259 G1262:H1262 G1265:H1265 G1268:H1268 G1306:H1306 G1315:H1315 G1349:H1349 G1352:H1352 G1355:H1355 G1358:H1358 G1377:H1389 G1779:H1780 G1786:H1789 G1792:H1792 G1809:H1827 G1841:H1849 G1856:H1856 G1875:H1875 G1891:H1892 G1896:H1896 G1903:H1903 G1907:H1907 G1910:H1910 G1912:H1912 G1914:H1914 G1917:H1917 G1924:H1926 G1935:H1935 G1938:H1938 G1940:H1942 G1947:H1947 G1954:H1954 G2006:H2006 G2017:H2017 G2025:H2025 G2041:H2041 G2047:H2047 G2057:H2059 G2070:H2073 G2086:H2086 G2090:H2184 G2202:H2202 G2205:H2209 H2213:H2232">
    <cfRule type="containsBlanks" dxfId="88" priority="121">
      <formula>LEN(TRIM(G389))=0</formula>
    </cfRule>
  </conditionalFormatting>
  <conditionalFormatting sqref="G391:H391">
    <cfRule type="containsBlanks" dxfId="87" priority="105">
      <formula>LEN(TRIM(G391))=0</formula>
    </cfRule>
  </conditionalFormatting>
  <conditionalFormatting sqref="G393:H393">
    <cfRule type="containsBlanks" dxfId="86" priority="104">
      <formula>LEN(TRIM(G393))=0</formula>
    </cfRule>
  </conditionalFormatting>
  <conditionalFormatting sqref="G395:H395">
    <cfRule type="containsBlanks" dxfId="85" priority="103">
      <formula>LEN(TRIM(G395))=0</formula>
    </cfRule>
  </conditionalFormatting>
  <conditionalFormatting sqref="G397:H397">
    <cfRule type="containsBlanks" dxfId="84" priority="116">
      <formula>LEN(TRIM(G397))=0</formula>
    </cfRule>
  </conditionalFormatting>
  <conditionalFormatting sqref="G399:H399">
    <cfRule type="containsBlanks" dxfId="83" priority="102">
      <formula>LEN(TRIM(G399))=0</formula>
    </cfRule>
  </conditionalFormatting>
  <conditionalFormatting sqref="G401:H401">
    <cfRule type="containsBlanks" dxfId="82" priority="101">
      <formula>LEN(TRIM(G401))=0</formula>
    </cfRule>
  </conditionalFormatting>
  <conditionalFormatting sqref="G403:H403">
    <cfRule type="containsBlanks" dxfId="81" priority="100">
      <formula>LEN(TRIM(G403))=0</formula>
    </cfRule>
  </conditionalFormatting>
  <conditionalFormatting sqref="G405:H405">
    <cfRule type="containsBlanks" dxfId="80" priority="99">
      <formula>LEN(TRIM(G405))=0</formula>
    </cfRule>
  </conditionalFormatting>
  <conditionalFormatting sqref="G407:H407">
    <cfRule type="containsBlanks" dxfId="79" priority="115">
      <formula>LEN(TRIM(G407))=0</formula>
    </cfRule>
  </conditionalFormatting>
  <conditionalFormatting sqref="G409:H409">
    <cfRule type="containsBlanks" dxfId="78" priority="98">
      <formula>LEN(TRIM(G409))=0</formula>
    </cfRule>
  </conditionalFormatting>
  <conditionalFormatting sqref="G411:H411">
    <cfRule type="containsBlanks" dxfId="77" priority="114">
      <formula>LEN(TRIM(G411))=0</formula>
    </cfRule>
  </conditionalFormatting>
  <conditionalFormatting sqref="G413:H413">
    <cfRule type="containsBlanks" dxfId="76" priority="113">
      <formula>LEN(TRIM(G413))=0</formula>
    </cfRule>
  </conditionalFormatting>
  <conditionalFormatting sqref="G415:H415">
    <cfRule type="containsBlanks" dxfId="75" priority="112">
      <formula>LEN(TRIM(G415))=0</formula>
    </cfRule>
  </conditionalFormatting>
  <conditionalFormatting sqref="G421:H421">
    <cfRule type="containsBlanks" dxfId="74" priority="108">
      <formula>LEN(TRIM(G421))=0</formula>
    </cfRule>
  </conditionalFormatting>
  <conditionalFormatting sqref="G423:H423">
    <cfRule type="containsBlanks" dxfId="73" priority="107">
      <formula>LEN(TRIM(G423))=0</formula>
    </cfRule>
  </conditionalFormatting>
  <conditionalFormatting sqref="G425:H425">
    <cfRule type="containsBlanks" dxfId="72" priority="106">
      <formula>LEN(TRIM(G425))=0</formula>
    </cfRule>
  </conditionalFormatting>
  <conditionalFormatting sqref="G463:H463">
    <cfRule type="containsBlanks" dxfId="71" priority="46">
      <formula>LEN(TRIM(G463))=0</formula>
    </cfRule>
  </conditionalFormatting>
  <conditionalFormatting sqref="G509:H509">
    <cfRule type="containsBlanks" dxfId="70" priority="82">
      <formula>LEN(TRIM(G509))=0</formula>
    </cfRule>
  </conditionalFormatting>
  <conditionalFormatting sqref="G512:H512">
    <cfRule type="containsBlanks" dxfId="69" priority="81">
      <formula>LEN(TRIM(G512))=0</formula>
    </cfRule>
  </conditionalFormatting>
  <conditionalFormatting sqref="G515:H515">
    <cfRule type="containsBlanks" dxfId="68" priority="80">
      <formula>LEN(TRIM(G515))=0</formula>
    </cfRule>
  </conditionalFormatting>
  <conditionalFormatting sqref="G518:H518">
    <cfRule type="containsBlanks" dxfId="67" priority="79">
      <formula>LEN(TRIM(G518))=0</formula>
    </cfRule>
  </conditionalFormatting>
  <conditionalFormatting sqref="G521:H521">
    <cfRule type="containsBlanks" dxfId="66" priority="78">
      <formula>LEN(TRIM(G521))=0</formula>
    </cfRule>
  </conditionalFormatting>
  <conditionalFormatting sqref="G524:H524">
    <cfRule type="containsBlanks" dxfId="65" priority="77">
      <formula>LEN(TRIM(G524))=0</formula>
    </cfRule>
  </conditionalFormatting>
  <conditionalFormatting sqref="G527:H527">
    <cfRule type="containsBlanks" dxfId="64" priority="76">
      <formula>LEN(TRIM(G527))=0</formula>
    </cfRule>
  </conditionalFormatting>
  <conditionalFormatting sqref="G530:H530">
    <cfRule type="containsBlanks" dxfId="63" priority="75">
      <formula>LEN(TRIM(G530))=0</formula>
    </cfRule>
  </conditionalFormatting>
  <conditionalFormatting sqref="G533:H533">
    <cfRule type="containsBlanks" dxfId="62" priority="74">
      <formula>LEN(TRIM(G533))=0</formula>
    </cfRule>
  </conditionalFormatting>
  <conditionalFormatting sqref="G536:H536">
    <cfRule type="containsBlanks" dxfId="61" priority="73">
      <formula>LEN(TRIM(G536))=0</formula>
    </cfRule>
  </conditionalFormatting>
  <conditionalFormatting sqref="G539:H539">
    <cfRule type="containsBlanks" dxfId="60" priority="72">
      <formula>LEN(TRIM(G539))=0</formula>
    </cfRule>
  </conditionalFormatting>
  <conditionalFormatting sqref="G542:H542">
    <cfRule type="containsBlanks" dxfId="59" priority="71">
      <formula>LEN(TRIM(G542))=0</formula>
    </cfRule>
  </conditionalFormatting>
  <conditionalFormatting sqref="G545:H545">
    <cfRule type="containsBlanks" dxfId="58" priority="70">
      <formula>LEN(TRIM(G545))=0</formula>
    </cfRule>
  </conditionalFormatting>
  <conditionalFormatting sqref="G548:H548">
    <cfRule type="containsBlanks" dxfId="57" priority="69">
      <formula>LEN(TRIM(G548))=0</formula>
    </cfRule>
  </conditionalFormatting>
  <conditionalFormatting sqref="G551:H551">
    <cfRule type="containsBlanks" dxfId="56" priority="68">
      <formula>LEN(TRIM(G551))=0</formula>
    </cfRule>
  </conditionalFormatting>
  <conditionalFormatting sqref="G554:H554">
    <cfRule type="containsBlanks" dxfId="55" priority="67">
      <formula>LEN(TRIM(G554))=0</formula>
    </cfRule>
  </conditionalFormatting>
  <conditionalFormatting sqref="G557:H557">
    <cfRule type="containsBlanks" dxfId="54" priority="66">
      <formula>LEN(TRIM(G557))=0</formula>
    </cfRule>
  </conditionalFormatting>
  <conditionalFormatting sqref="G560:H560">
    <cfRule type="containsBlanks" dxfId="53" priority="65">
      <formula>LEN(TRIM(G560))=0</formula>
    </cfRule>
  </conditionalFormatting>
  <conditionalFormatting sqref="G563:H563">
    <cfRule type="containsBlanks" dxfId="52" priority="64">
      <formula>LEN(TRIM(G563))=0</formula>
    </cfRule>
  </conditionalFormatting>
  <conditionalFormatting sqref="G566:H566">
    <cfRule type="containsBlanks" dxfId="51" priority="63">
      <formula>LEN(TRIM(G566))=0</formula>
    </cfRule>
  </conditionalFormatting>
  <conditionalFormatting sqref="G569:H569">
    <cfRule type="containsBlanks" dxfId="50" priority="62">
      <formula>LEN(TRIM(G569))=0</formula>
    </cfRule>
  </conditionalFormatting>
  <conditionalFormatting sqref="G572:H572">
    <cfRule type="containsBlanks" dxfId="49" priority="61">
      <formula>LEN(TRIM(G572))=0</formula>
    </cfRule>
  </conditionalFormatting>
  <conditionalFormatting sqref="G575:H575">
    <cfRule type="containsBlanks" dxfId="48" priority="60">
      <formula>LEN(TRIM(G575))=0</formula>
    </cfRule>
  </conditionalFormatting>
  <conditionalFormatting sqref="G578:H578">
    <cfRule type="containsBlanks" dxfId="47" priority="59">
      <formula>LEN(TRIM(G578))=0</formula>
    </cfRule>
  </conditionalFormatting>
  <conditionalFormatting sqref="G585:H585">
    <cfRule type="containsBlanks" dxfId="46" priority="97">
      <formula>LEN(TRIM(G585))=0</formula>
    </cfRule>
  </conditionalFormatting>
  <conditionalFormatting sqref="G587:H587">
    <cfRule type="containsBlanks" dxfId="45" priority="58">
      <formula>LEN(TRIM(G587))=0</formula>
    </cfRule>
  </conditionalFormatting>
  <conditionalFormatting sqref="G589:H589">
    <cfRule type="containsBlanks" dxfId="44" priority="57">
      <formula>LEN(TRIM(G589))=0</formula>
    </cfRule>
  </conditionalFormatting>
  <conditionalFormatting sqref="G591:H591">
    <cfRule type="containsBlanks" dxfId="43" priority="56">
      <formula>LEN(TRIM(G591))=0</formula>
    </cfRule>
  </conditionalFormatting>
  <conditionalFormatting sqref="G593:H593">
    <cfRule type="containsBlanks" dxfId="42" priority="55">
      <formula>LEN(TRIM(G593))=0</formula>
    </cfRule>
  </conditionalFormatting>
  <conditionalFormatting sqref="G595:H595">
    <cfRule type="containsBlanks" dxfId="41" priority="96">
      <formula>LEN(TRIM(G595))=0</formula>
    </cfRule>
  </conditionalFormatting>
  <conditionalFormatting sqref="G597:H597">
    <cfRule type="containsBlanks" dxfId="40" priority="95">
      <formula>LEN(TRIM(G597))=0</formula>
    </cfRule>
  </conditionalFormatting>
  <conditionalFormatting sqref="G599:H599">
    <cfRule type="containsBlanks" dxfId="39" priority="94">
      <formula>LEN(TRIM(G599))=0</formula>
    </cfRule>
  </conditionalFormatting>
  <conditionalFormatting sqref="G601:H601">
    <cfRule type="containsBlanks" dxfId="38" priority="93">
      <formula>LEN(TRIM(G601))=0</formula>
    </cfRule>
  </conditionalFormatting>
  <conditionalFormatting sqref="G605:H605">
    <cfRule type="containsBlanks" dxfId="37" priority="92">
      <formula>LEN(TRIM(G605))=0</formula>
    </cfRule>
  </conditionalFormatting>
  <conditionalFormatting sqref="G607:H607">
    <cfRule type="containsBlanks" dxfId="36" priority="47">
      <formula>LEN(TRIM(G607))=0</formula>
    </cfRule>
  </conditionalFormatting>
  <conditionalFormatting sqref="G643:H643">
    <cfRule type="containsBlanks" dxfId="35" priority="54">
      <formula>LEN(TRIM(G643))=0</formula>
    </cfRule>
  </conditionalFormatting>
  <conditionalFormatting sqref="G651:H651">
    <cfRule type="containsBlanks" dxfId="34" priority="53">
      <formula>LEN(TRIM(G651))=0</formula>
    </cfRule>
  </conditionalFormatting>
  <conditionalFormatting sqref="G655:H655">
    <cfRule type="containsBlanks" dxfId="33" priority="91">
      <formula>LEN(TRIM(G655))=0</formula>
    </cfRule>
  </conditionalFormatting>
  <conditionalFormatting sqref="G657:H657">
    <cfRule type="containsBlanks" dxfId="32" priority="90">
      <formula>LEN(TRIM(G657))=0</formula>
    </cfRule>
  </conditionalFormatting>
  <conditionalFormatting sqref="G659:H659">
    <cfRule type="containsBlanks" dxfId="31" priority="89">
      <formula>LEN(TRIM(G659))=0</formula>
    </cfRule>
  </conditionalFormatting>
  <conditionalFormatting sqref="G661:H661">
    <cfRule type="containsBlanks" dxfId="30" priority="88">
      <formula>LEN(TRIM(G661))=0</formula>
    </cfRule>
  </conditionalFormatting>
  <conditionalFormatting sqref="G663:H663">
    <cfRule type="containsBlanks" dxfId="29" priority="87">
      <formula>LEN(TRIM(G663))=0</formula>
    </cfRule>
  </conditionalFormatting>
  <conditionalFormatting sqref="G665:H665">
    <cfRule type="containsBlanks" dxfId="28" priority="86">
      <formula>LEN(TRIM(G665))=0</formula>
    </cfRule>
  </conditionalFormatting>
  <conditionalFormatting sqref="G667:H667">
    <cfRule type="containsBlanks" dxfId="27" priority="85">
      <formula>LEN(TRIM(G667))=0</formula>
    </cfRule>
  </conditionalFormatting>
  <conditionalFormatting sqref="G669:H669">
    <cfRule type="containsBlanks" dxfId="26" priority="84">
      <formula>LEN(TRIM(G669))=0</formula>
    </cfRule>
  </conditionalFormatting>
  <conditionalFormatting sqref="G690:H690">
    <cfRule type="containsBlanks" dxfId="25" priority="49">
      <formula>LEN(TRIM(G690))=0</formula>
    </cfRule>
  </conditionalFormatting>
  <conditionalFormatting sqref="G692:H692">
    <cfRule type="containsBlanks" dxfId="24" priority="50">
      <formula>LEN(TRIM(G692))=0</formula>
    </cfRule>
  </conditionalFormatting>
  <conditionalFormatting sqref="G694:H694">
    <cfRule type="containsBlanks" dxfId="23" priority="48">
      <formula>LEN(TRIM(G694))=0</formula>
    </cfRule>
  </conditionalFormatting>
  <conditionalFormatting sqref="G847:H847">
    <cfRule type="containsBlanks" dxfId="22" priority="120">
      <formula>LEN(TRIM(G847))=0</formula>
    </cfRule>
  </conditionalFormatting>
  <conditionalFormatting sqref="G850:H850">
    <cfRule type="containsBlanks" dxfId="21" priority="119">
      <formula>LEN(TRIM(G850))=0</formula>
    </cfRule>
  </conditionalFormatting>
  <conditionalFormatting sqref="G853:H853">
    <cfRule type="containsBlanks" dxfId="20" priority="118">
      <formula>LEN(TRIM(G853))=0</formula>
    </cfRule>
  </conditionalFormatting>
  <conditionalFormatting sqref="G856:H856">
    <cfRule type="containsBlanks" dxfId="19" priority="117">
      <formula>LEN(TRIM(G856))=0</formula>
    </cfRule>
  </conditionalFormatting>
  <conditionalFormatting sqref="G1323:H1323">
    <cfRule type="containsBlanks" dxfId="18" priority="52">
      <formula>LEN(TRIM(G1323))=0</formula>
    </cfRule>
  </conditionalFormatting>
  <conditionalFormatting sqref="G1331:H1331">
    <cfRule type="containsBlanks" dxfId="17" priority="37">
      <formula>LEN(TRIM(G1331))=0</formula>
    </cfRule>
  </conditionalFormatting>
  <conditionalFormatting sqref="G1340:H1340">
    <cfRule type="containsBlanks" dxfId="16" priority="36">
      <formula>LEN(TRIM(G1340))=0</formula>
    </cfRule>
  </conditionalFormatting>
  <conditionalFormatting sqref="G1721:H1773">
    <cfRule type="containsBlanks" dxfId="15" priority="44">
      <formula>LEN(TRIM(G1721))=0</formula>
    </cfRule>
  </conditionalFormatting>
  <conditionalFormatting sqref="G1717:J1717">
    <cfRule type="containsBlanks" dxfId="14" priority="13">
      <formula>LEN(TRIM(G1717))=0</formula>
    </cfRule>
  </conditionalFormatting>
  <conditionalFormatting sqref="G1719:J1719">
    <cfRule type="containsBlanks" dxfId="13" priority="12">
      <formula>LEN(TRIM(G1719))=0</formula>
    </cfRule>
  </conditionalFormatting>
  <conditionalFormatting sqref="I1715:J1715">
    <cfRule type="containsBlanks" dxfId="12" priority="35">
      <formula>LEN(TRIM(I1715))=0</formula>
    </cfRule>
  </conditionalFormatting>
  <conditionalFormatting sqref="J608:K610">
    <cfRule type="containsBlanks" dxfId="11" priority="26">
      <formula>LEN(TRIM(J608))=0</formula>
    </cfRule>
  </conditionalFormatting>
  <conditionalFormatting sqref="J688:K701">
    <cfRule type="containsBlanks" dxfId="10" priority="19">
      <formula>LEN(TRIM(J688))=0</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D47"/>
  <sheetViews>
    <sheetView zoomScale="70" zoomScaleNormal="70" workbookViewId="0">
      <selection activeCell="B23" sqref="B23"/>
    </sheetView>
  </sheetViews>
  <sheetFormatPr defaultColWidth="8.7109375" defaultRowHeight="14.45"/>
  <cols>
    <col min="1" max="1" width="20.28515625" customWidth="1"/>
    <col min="2" max="2" width="101.28515625" bestFit="1" customWidth="1"/>
    <col min="3" max="3" width="13.7109375" bestFit="1" customWidth="1"/>
    <col min="4" max="4" width="25.7109375" bestFit="1" customWidth="1"/>
  </cols>
  <sheetData>
    <row r="1" spans="1:4">
      <c r="A1" s="3" t="s">
        <v>2412</v>
      </c>
      <c r="B1" s="43" t="s">
        <v>2413</v>
      </c>
      <c r="C1" s="3" t="s">
        <v>176</v>
      </c>
      <c r="D1" s="3" t="s">
        <v>177</v>
      </c>
    </row>
    <row r="2" spans="1:4">
      <c r="A2" s="50" t="s">
        <v>2414</v>
      </c>
      <c r="B2" s="50" t="s">
        <v>2415</v>
      </c>
      <c r="C2" s="5" t="s">
        <v>187</v>
      </c>
      <c r="D2" s="5" t="s">
        <v>2416</v>
      </c>
    </row>
    <row r="3" spans="1:4">
      <c r="A3" s="50" t="s">
        <v>2417</v>
      </c>
      <c r="B3" s="50" t="s">
        <v>2418</v>
      </c>
      <c r="C3" s="5" t="s">
        <v>187</v>
      </c>
      <c r="D3" s="5" t="s">
        <v>187</v>
      </c>
    </row>
    <row r="4" spans="1:4">
      <c r="A4" s="50" t="s">
        <v>2419</v>
      </c>
      <c r="B4" s="50" t="s">
        <v>2420</v>
      </c>
      <c r="C4" s="5" t="s">
        <v>218</v>
      </c>
      <c r="D4" s="5" t="s">
        <v>187</v>
      </c>
    </row>
    <row r="5" spans="1:4">
      <c r="A5" s="50" t="s">
        <v>2421</v>
      </c>
      <c r="B5" s="50" t="s">
        <v>2422</v>
      </c>
      <c r="C5" s="5" t="s">
        <v>205</v>
      </c>
      <c r="D5" s="5" t="s">
        <v>206</v>
      </c>
    </row>
    <row r="6" spans="1:4">
      <c r="A6" s="50" t="s">
        <v>2423</v>
      </c>
      <c r="B6" s="50" t="s">
        <v>2424</v>
      </c>
      <c r="C6" s="5" t="s">
        <v>218</v>
      </c>
      <c r="D6" s="5" t="s">
        <v>206</v>
      </c>
    </row>
    <row r="7" spans="1:4">
      <c r="A7" s="50" t="s">
        <v>2425</v>
      </c>
      <c r="B7" s="50" t="s">
        <v>2426</v>
      </c>
      <c r="C7" s="5" t="s">
        <v>187</v>
      </c>
      <c r="D7" s="5" t="s">
        <v>187</v>
      </c>
    </row>
    <row r="8" spans="1:4">
      <c r="A8" s="50" t="s">
        <v>2427</v>
      </c>
      <c r="B8" s="50" t="s">
        <v>2428</v>
      </c>
      <c r="C8" s="5" t="s">
        <v>218</v>
      </c>
      <c r="D8" s="5" t="s">
        <v>187</v>
      </c>
    </row>
    <row r="9" spans="1:4">
      <c r="A9" s="93" t="s">
        <v>2429</v>
      </c>
      <c r="B9" s="93" t="s">
        <v>2430</v>
      </c>
      <c r="C9" s="8" t="s">
        <v>211</v>
      </c>
      <c r="D9" s="8" t="s">
        <v>211</v>
      </c>
    </row>
    <row r="10" spans="1:4">
      <c r="A10" s="93" t="s">
        <v>2431</v>
      </c>
      <c r="B10" s="93" t="s">
        <v>2432</v>
      </c>
      <c r="C10" s="8" t="s">
        <v>211</v>
      </c>
      <c r="D10" s="8" t="s">
        <v>211</v>
      </c>
    </row>
    <row r="11" spans="1:4">
      <c r="A11" s="93" t="s">
        <v>2433</v>
      </c>
      <c r="B11" s="93" t="s">
        <v>2434</v>
      </c>
      <c r="C11" s="8" t="s">
        <v>187</v>
      </c>
      <c r="D11" s="8" t="s">
        <v>187</v>
      </c>
    </row>
    <row r="12" spans="1:4">
      <c r="A12" s="93" t="s">
        <v>2435</v>
      </c>
      <c r="B12" s="93" t="s">
        <v>2436</v>
      </c>
      <c r="C12" s="8" t="s">
        <v>187</v>
      </c>
      <c r="D12" s="8" t="s">
        <v>187</v>
      </c>
    </row>
    <row r="13" spans="1:4">
      <c r="A13" s="50" t="s">
        <v>2437</v>
      </c>
      <c r="B13" s="50" t="s">
        <v>2438</v>
      </c>
      <c r="C13" s="5" t="s">
        <v>218</v>
      </c>
      <c r="D13" s="5" t="s">
        <v>187</v>
      </c>
    </row>
    <row r="14" spans="1:4">
      <c r="A14" s="50" t="s">
        <v>2439</v>
      </c>
      <c r="B14" s="50" t="s">
        <v>2440</v>
      </c>
      <c r="C14" s="5" t="s">
        <v>218</v>
      </c>
      <c r="D14" s="5" t="s">
        <v>187</v>
      </c>
    </row>
    <row r="15" spans="1:4">
      <c r="A15" s="50" t="s">
        <v>2441</v>
      </c>
      <c r="B15" s="50" t="s">
        <v>2442</v>
      </c>
      <c r="C15" s="5" t="s">
        <v>218</v>
      </c>
      <c r="D15" s="5" t="s">
        <v>187</v>
      </c>
    </row>
    <row r="16" spans="1:4" ht="28.9">
      <c r="A16" s="50" t="s">
        <v>2443</v>
      </c>
      <c r="B16" s="50" t="s">
        <v>2444</v>
      </c>
      <c r="C16" s="5" t="s">
        <v>218</v>
      </c>
      <c r="D16" s="5" t="s">
        <v>187</v>
      </c>
    </row>
    <row r="17" spans="1:4" ht="28.9">
      <c r="A17" s="50" t="s">
        <v>2445</v>
      </c>
      <c r="B17" s="50" t="s">
        <v>2446</v>
      </c>
      <c r="C17" s="5" t="s">
        <v>187</v>
      </c>
      <c r="D17" s="5" t="s">
        <v>187</v>
      </c>
    </row>
    <row r="18" spans="1:4" s="32" customFormat="1" ht="186.6" customHeight="1">
      <c r="A18" s="50" t="s">
        <v>2447</v>
      </c>
      <c r="B18" s="50" t="s">
        <v>2448</v>
      </c>
      <c r="C18" s="5" t="s">
        <v>187</v>
      </c>
      <c r="D18" s="5" t="s">
        <v>187</v>
      </c>
    </row>
    <row r="19" spans="1:4">
      <c r="A19" s="50" t="s">
        <v>2439</v>
      </c>
      <c r="B19" s="50" t="s">
        <v>2440</v>
      </c>
      <c r="C19" s="5" t="s">
        <v>218</v>
      </c>
      <c r="D19" s="5" t="s">
        <v>187</v>
      </c>
    </row>
    <row r="20" spans="1:4">
      <c r="A20" s="50" t="s">
        <v>2449</v>
      </c>
      <c r="B20" s="50" t="s">
        <v>2450</v>
      </c>
      <c r="C20" s="5" t="s">
        <v>187</v>
      </c>
      <c r="D20" s="5" t="s">
        <v>187</v>
      </c>
    </row>
    <row r="21" spans="1:4" ht="43.15">
      <c r="A21" s="50" t="s">
        <v>2451</v>
      </c>
      <c r="B21" s="50" t="s">
        <v>2452</v>
      </c>
      <c r="C21" s="5" t="s">
        <v>187</v>
      </c>
      <c r="D21" s="5" t="s">
        <v>187</v>
      </c>
    </row>
    <row r="22" spans="1:4" ht="129.6">
      <c r="A22" s="49" t="s">
        <v>2453</v>
      </c>
      <c r="B22" s="48" t="s">
        <v>2454</v>
      </c>
      <c r="C22" s="21" t="s">
        <v>2455</v>
      </c>
      <c r="D22" s="5" t="s">
        <v>187</v>
      </c>
    </row>
    <row r="23" spans="1:4" ht="43.15">
      <c r="A23" s="50" t="s">
        <v>2456</v>
      </c>
      <c r="B23" s="50" t="s">
        <v>2457</v>
      </c>
      <c r="C23" s="5" t="s">
        <v>187</v>
      </c>
      <c r="D23" s="5" t="s">
        <v>187</v>
      </c>
    </row>
    <row r="24" spans="1:4" ht="28.9">
      <c r="A24" s="50" t="s">
        <v>2458</v>
      </c>
      <c r="B24" s="50" t="s">
        <v>2459</v>
      </c>
      <c r="C24" s="5" t="s">
        <v>187</v>
      </c>
      <c r="D24" s="5" t="s">
        <v>187</v>
      </c>
    </row>
    <row r="25" spans="1:4">
      <c r="A25" s="9" t="s">
        <v>2460</v>
      </c>
      <c r="B25" s="50" t="s">
        <v>2461</v>
      </c>
      <c r="C25" s="5" t="s">
        <v>187</v>
      </c>
      <c r="D25" s="5" t="s">
        <v>187</v>
      </c>
    </row>
    <row r="26" spans="1:4">
      <c r="A26" s="9" t="s">
        <v>2462</v>
      </c>
      <c r="B26" s="50" t="s">
        <v>2463</v>
      </c>
      <c r="C26" s="5" t="s">
        <v>187</v>
      </c>
      <c r="D26" s="5" t="s">
        <v>187</v>
      </c>
    </row>
    <row r="27" spans="1:4">
      <c r="A27" s="9" t="s">
        <v>2464</v>
      </c>
      <c r="B27" s="50" t="s">
        <v>2465</v>
      </c>
      <c r="C27" s="5" t="s">
        <v>187</v>
      </c>
      <c r="D27" s="5" t="s">
        <v>187</v>
      </c>
    </row>
    <row r="28" spans="1:4">
      <c r="A28" s="20" t="s">
        <v>2466</v>
      </c>
      <c r="B28" s="50" t="s">
        <v>2467</v>
      </c>
      <c r="C28" s="5" t="s">
        <v>187</v>
      </c>
      <c r="D28" s="5" t="s">
        <v>187</v>
      </c>
    </row>
    <row r="29" spans="1:4">
      <c r="A29" s="20" t="s">
        <v>2468</v>
      </c>
      <c r="B29" s="50" t="s">
        <v>2469</v>
      </c>
      <c r="C29" s="5" t="s">
        <v>187</v>
      </c>
      <c r="D29" s="5" t="s">
        <v>187</v>
      </c>
    </row>
    <row r="30" spans="1:4">
      <c r="A30" s="9" t="s">
        <v>2470</v>
      </c>
      <c r="B30" s="50" t="s">
        <v>2471</v>
      </c>
      <c r="C30" s="5" t="s">
        <v>187</v>
      </c>
      <c r="D30" s="5" t="s">
        <v>187</v>
      </c>
    </row>
    <row r="31" spans="1:4">
      <c r="A31" s="9" t="s">
        <v>2472</v>
      </c>
      <c r="B31" s="50" t="s">
        <v>2473</v>
      </c>
      <c r="C31" s="5" t="s">
        <v>187</v>
      </c>
      <c r="D31" s="5" t="s">
        <v>187</v>
      </c>
    </row>
    <row r="32" spans="1:4">
      <c r="A32" s="9" t="s">
        <v>2474</v>
      </c>
      <c r="B32" s="50" t="s">
        <v>2475</v>
      </c>
      <c r="C32" s="5" t="s">
        <v>187</v>
      </c>
      <c r="D32" s="5" t="s">
        <v>187</v>
      </c>
    </row>
    <row r="33" spans="1:4">
      <c r="A33" s="9" t="s">
        <v>2476</v>
      </c>
      <c r="B33" s="50" t="s">
        <v>2477</v>
      </c>
      <c r="C33" s="5" t="s">
        <v>187</v>
      </c>
      <c r="D33" s="5" t="s">
        <v>187</v>
      </c>
    </row>
    <row r="34" spans="1:4">
      <c r="A34" s="9" t="s">
        <v>2478</v>
      </c>
      <c r="B34" s="50" t="s">
        <v>2479</v>
      </c>
      <c r="C34" s="5" t="s">
        <v>187</v>
      </c>
      <c r="D34" s="5" t="s">
        <v>187</v>
      </c>
    </row>
    <row r="35" spans="1:4">
      <c r="A35" s="93" t="s">
        <v>2480</v>
      </c>
      <c r="B35" s="93" t="s">
        <v>2481</v>
      </c>
      <c r="C35" s="8" t="s">
        <v>187</v>
      </c>
      <c r="D35" s="8" t="s">
        <v>187</v>
      </c>
    </row>
    <row r="36" spans="1:4">
      <c r="A36" s="93" t="s">
        <v>2482</v>
      </c>
      <c r="B36" s="93" t="s">
        <v>2483</v>
      </c>
      <c r="C36" s="8" t="s">
        <v>187</v>
      </c>
      <c r="D36" s="8" t="s">
        <v>187</v>
      </c>
    </row>
    <row r="37" spans="1:4">
      <c r="A37" s="93" t="s">
        <v>2484</v>
      </c>
      <c r="B37" s="93" t="s">
        <v>2485</v>
      </c>
      <c r="C37" s="8" t="s">
        <v>187</v>
      </c>
      <c r="D37" s="8" t="s">
        <v>187</v>
      </c>
    </row>
    <row r="38" spans="1:4">
      <c r="A38" s="93" t="s">
        <v>2486</v>
      </c>
      <c r="B38" s="93" t="s">
        <v>2487</v>
      </c>
      <c r="C38" s="8" t="s">
        <v>187</v>
      </c>
      <c r="D38" s="8" t="s">
        <v>187</v>
      </c>
    </row>
    <row r="39" spans="1:4">
      <c r="A39" s="93" t="s">
        <v>2488</v>
      </c>
      <c r="B39" s="93" t="s">
        <v>2489</v>
      </c>
      <c r="C39" s="8" t="s">
        <v>187</v>
      </c>
      <c r="D39" s="8" t="s">
        <v>187</v>
      </c>
    </row>
    <row r="40" spans="1:4">
      <c r="A40" s="9" t="s">
        <v>2490</v>
      </c>
      <c r="B40" s="50" t="s">
        <v>2491</v>
      </c>
      <c r="C40" s="5" t="s">
        <v>187</v>
      </c>
      <c r="D40" s="5" t="s">
        <v>187</v>
      </c>
    </row>
    <row r="41" spans="1:4">
      <c r="A41" s="9" t="s">
        <v>2492</v>
      </c>
      <c r="B41" s="50" t="s">
        <v>2493</v>
      </c>
      <c r="C41" s="5" t="s">
        <v>187</v>
      </c>
      <c r="D41" s="5" t="s">
        <v>187</v>
      </c>
    </row>
    <row r="42" spans="1:4">
      <c r="A42" s="9" t="s">
        <v>2494</v>
      </c>
      <c r="B42" s="50" t="s">
        <v>2495</v>
      </c>
      <c r="C42" s="5" t="s">
        <v>218</v>
      </c>
      <c r="D42" s="5" t="s">
        <v>187</v>
      </c>
    </row>
    <row r="43" spans="1:4">
      <c r="A43" s="9" t="s">
        <v>2496</v>
      </c>
      <c r="B43" s="50" t="s">
        <v>2497</v>
      </c>
      <c r="C43" s="5" t="s">
        <v>218</v>
      </c>
      <c r="D43" s="5" t="s">
        <v>187</v>
      </c>
    </row>
    <row r="44" spans="1:4">
      <c r="A44" s="93" t="s">
        <v>2498</v>
      </c>
      <c r="B44" s="93" t="s">
        <v>2499</v>
      </c>
      <c r="C44" s="8" t="s">
        <v>187</v>
      </c>
      <c r="D44" s="8" t="s">
        <v>187</v>
      </c>
    </row>
    <row r="45" spans="1:4">
      <c r="A45" s="93" t="s">
        <v>2500</v>
      </c>
      <c r="B45" s="93" t="s">
        <v>2501</v>
      </c>
      <c r="C45" s="8" t="s">
        <v>187</v>
      </c>
      <c r="D45" s="8" t="s">
        <v>187</v>
      </c>
    </row>
    <row r="46" spans="1:4">
      <c r="A46" s="93" t="s">
        <v>2502</v>
      </c>
      <c r="B46" s="93" t="s">
        <v>2503</v>
      </c>
      <c r="C46" s="8" t="s">
        <v>187</v>
      </c>
      <c r="D46" s="8" t="s">
        <v>187</v>
      </c>
    </row>
    <row r="47" spans="1:4">
      <c r="A47" s="93" t="s">
        <v>2504</v>
      </c>
      <c r="B47" s="93" t="s">
        <v>2505</v>
      </c>
      <c r="C47" s="8" t="s">
        <v>187</v>
      </c>
      <c r="D47" s="8" t="s">
        <v>187</v>
      </c>
    </row>
  </sheetData>
  <conditionalFormatting sqref="A35:A38">
    <cfRule type="duplicateValues" dxfId="9" priority="1"/>
    <cfRule type="duplicateValues" dxfId="8" priority="2"/>
    <cfRule type="duplicateValues" dxfId="7" priority="3"/>
  </conditionalFormatting>
  <conditionalFormatting sqref="A44:A47 A9:A12 A39">
    <cfRule type="duplicateValues" dxfId="6" priority="534"/>
    <cfRule type="duplicateValues" dxfId="5" priority="535"/>
    <cfRule type="duplicateValues" dxfId="4" priority="540"/>
  </conditionalFormatting>
  <conditionalFormatting sqref="B7:B8 B23:B34 B40:B43">
    <cfRule type="containsText" dxfId="3" priority="14" operator="containsText" text="Yes">
      <formula>NOT(ISERROR(SEARCH("Yes",B7)))</formula>
    </cfRule>
  </conditionalFormatting>
  <conditionalFormatting sqref="B13:B20">
    <cfRule type="containsText" dxfId="2" priority="13" operator="containsText" text="Yes">
      <formula>NOT(ISERROR(SEARCH("Yes",B13)))</formula>
    </cfRule>
  </conditionalFormatting>
  <conditionalFormatting sqref="B35:B38">
    <cfRule type="duplicateValues" dxfId="1" priority="4"/>
  </conditionalFormatting>
  <conditionalFormatting sqref="B44:B47 B9:B10 B39">
    <cfRule type="duplicateValues" dxfId="0" priority="543"/>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A1:I1287"/>
  <sheetViews>
    <sheetView tabSelected="1" topLeftCell="C1126" zoomScale="70" zoomScaleNormal="70" workbookViewId="0">
      <selection activeCell="E13" sqref="E13:E14"/>
    </sheetView>
  </sheetViews>
  <sheetFormatPr defaultColWidth="9.28515625" defaultRowHeight="14.45"/>
  <cols>
    <col min="1" max="1" width="39" style="1" customWidth="1"/>
    <col min="2" max="2" width="61.28515625" style="1" customWidth="1"/>
    <col min="3" max="3" width="58.28515625" style="1" customWidth="1"/>
    <col min="4" max="4" width="131.140625" style="32" customWidth="1"/>
    <col min="5" max="5" width="31.28515625" style="232" customWidth="1"/>
    <col min="6" max="6" width="42.7109375" style="232" customWidth="1"/>
    <col min="7" max="7" width="22.28515625" style="232" customWidth="1"/>
    <col min="8" max="8" width="37" style="232" customWidth="1"/>
    <col min="9" max="9" width="44.28515625" customWidth="1"/>
    <col min="10" max="10" width="9.28515625" style="32"/>
    <col min="11" max="11" width="58.28515625" style="32" customWidth="1"/>
    <col min="12" max="16384" width="9.28515625" style="32"/>
  </cols>
  <sheetData>
    <row r="1" spans="1:9" ht="42.6" customHeight="1">
      <c r="A1" s="3" t="s">
        <v>171</v>
      </c>
      <c r="B1" s="3" t="s">
        <v>172</v>
      </c>
      <c r="C1" s="3" t="s">
        <v>2412</v>
      </c>
      <c r="D1" s="81" t="s">
        <v>2506</v>
      </c>
      <c r="E1" s="3" t="s">
        <v>176</v>
      </c>
      <c r="F1" s="3" t="s">
        <v>177</v>
      </c>
      <c r="G1" s="3" t="s">
        <v>179</v>
      </c>
      <c r="H1" s="3" t="s">
        <v>180</v>
      </c>
    </row>
    <row r="2" spans="1:9">
      <c r="A2" s="142" t="s">
        <v>61</v>
      </c>
      <c r="B2" s="159"/>
      <c r="C2" s="159" t="s">
        <v>2507</v>
      </c>
      <c r="D2" s="156" t="s">
        <v>2508</v>
      </c>
      <c r="E2" s="217" t="s">
        <v>187</v>
      </c>
      <c r="F2" s="217" t="s">
        <v>187</v>
      </c>
      <c r="G2" s="230">
        <v>0</v>
      </c>
      <c r="H2" s="220" t="s">
        <v>219</v>
      </c>
    </row>
    <row r="3" spans="1:9">
      <c r="A3" s="144"/>
      <c r="B3" s="161"/>
      <c r="C3" s="161" t="str">
        <f>C2</f>
        <v>OldYoung</v>
      </c>
      <c r="D3" s="158"/>
      <c r="E3" s="218"/>
      <c r="F3" s="218" t="s">
        <v>187</v>
      </c>
      <c r="G3" s="230">
        <v>1</v>
      </c>
      <c r="H3" s="220" t="s">
        <v>220</v>
      </c>
    </row>
    <row r="4" spans="1:9">
      <c r="A4" s="142" t="s">
        <v>61</v>
      </c>
      <c r="B4" s="159"/>
      <c r="C4" s="159" t="s">
        <v>2509</v>
      </c>
      <c r="D4" s="156" t="s">
        <v>2510</v>
      </c>
      <c r="E4" s="217" t="s">
        <v>205</v>
      </c>
      <c r="F4" s="217" t="s">
        <v>205</v>
      </c>
      <c r="G4" s="230">
        <v>0</v>
      </c>
      <c r="H4" s="220" t="s">
        <v>219</v>
      </c>
    </row>
    <row r="5" spans="1:9">
      <c r="A5" s="144"/>
      <c r="B5" s="161"/>
      <c r="C5" s="161" t="str">
        <f>C4</f>
        <v>MovedOnce</v>
      </c>
      <c r="D5" s="158"/>
      <c r="E5" s="218"/>
      <c r="F5" s="218"/>
      <c r="G5" s="230">
        <v>1</v>
      </c>
      <c r="H5" s="220" t="s">
        <v>220</v>
      </c>
    </row>
    <row r="6" spans="1:9">
      <c r="A6" s="142" t="s">
        <v>61</v>
      </c>
      <c r="B6" s="159"/>
      <c r="C6" s="159" t="s">
        <v>2511</v>
      </c>
      <c r="D6" s="156" t="s">
        <v>2512</v>
      </c>
      <c r="E6" s="217" t="s">
        <v>205</v>
      </c>
      <c r="F6" s="217" t="s">
        <v>205</v>
      </c>
      <c r="G6" s="230">
        <v>0</v>
      </c>
      <c r="H6" s="220" t="s">
        <v>219</v>
      </c>
    </row>
    <row r="7" spans="1:9">
      <c r="A7" s="144"/>
      <c r="B7" s="161"/>
      <c r="C7" s="161" t="str">
        <f>C6</f>
        <v>Moved2More</v>
      </c>
      <c r="D7" s="158"/>
      <c r="E7" s="218"/>
      <c r="F7" s="218"/>
      <c r="G7" s="230">
        <v>1</v>
      </c>
      <c r="H7" s="220" t="s">
        <v>220</v>
      </c>
    </row>
    <row r="8" spans="1:9">
      <c r="A8" s="133" t="s">
        <v>93</v>
      </c>
      <c r="B8" s="163"/>
      <c r="C8" s="159" t="s">
        <v>2513</v>
      </c>
      <c r="D8" s="162" t="s">
        <v>2514</v>
      </c>
      <c r="E8" s="219" t="s">
        <v>187</v>
      </c>
      <c r="F8" s="219" t="s">
        <v>187</v>
      </c>
      <c r="G8" s="230">
        <v>0</v>
      </c>
      <c r="H8" s="220" t="s">
        <v>219</v>
      </c>
    </row>
    <row r="9" spans="1:9">
      <c r="A9" s="133"/>
      <c r="B9" s="163"/>
      <c r="C9" s="161" t="str">
        <f>C8</f>
        <v>HomeTypeInformal</v>
      </c>
      <c r="D9" s="162"/>
      <c r="E9" s="219"/>
      <c r="F9" s="219" t="s">
        <v>187</v>
      </c>
      <c r="G9" s="230">
        <v>1</v>
      </c>
      <c r="H9" s="220" t="s">
        <v>220</v>
      </c>
    </row>
    <row r="10" spans="1:9">
      <c r="A10" s="142" t="s">
        <v>61</v>
      </c>
      <c r="B10" s="159"/>
      <c r="C10" s="159" t="s">
        <v>2515</v>
      </c>
      <c r="D10" s="156" t="s">
        <v>2516</v>
      </c>
      <c r="E10" s="217" t="s">
        <v>187</v>
      </c>
      <c r="F10" s="217" t="s">
        <v>187</v>
      </c>
      <c r="G10" s="230">
        <v>0</v>
      </c>
      <c r="H10" s="220" t="s">
        <v>2517</v>
      </c>
    </row>
    <row r="11" spans="1:9">
      <c r="A11" s="144"/>
      <c r="B11" s="161"/>
      <c r="C11" s="161" t="str">
        <f>C10</f>
        <v>Rural</v>
      </c>
      <c r="D11" s="158"/>
      <c r="E11" s="218"/>
      <c r="F11" s="218" t="s">
        <v>187</v>
      </c>
      <c r="G11" s="230">
        <v>1</v>
      </c>
      <c r="H11" s="220" t="s">
        <v>2515</v>
      </c>
    </row>
    <row r="12" spans="1:9" s="23" customFormat="1" ht="55.15" customHeight="1">
      <c r="A12" s="5" t="s">
        <v>215</v>
      </c>
      <c r="B12" s="8"/>
      <c r="C12" s="5" t="s">
        <v>2518</v>
      </c>
      <c r="D12" s="50" t="s">
        <v>2519</v>
      </c>
      <c r="E12" s="220" t="s">
        <v>187</v>
      </c>
      <c r="F12" s="220" t="s">
        <v>187</v>
      </c>
      <c r="G12" s="230" t="s">
        <v>201</v>
      </c>
      <c r="H12" s="230" t="s">
        <v>201</v>
      </c>
      <c r="I12"/>
    </row>
    <row r="13" spans="1:9" s="29" customFormat="1">
      <c r="A13" s="163" t="s">
        <v>215</v>
      </c>
      <c r="B13" s="133"/>
      <c r="C13" s="159" t="s">
        <v>2520</v>
      </c>
      <c r="D13" s="168" t="s">
        <v>2521</v>
      </c>
      <c r="E13" s="219" t="s">
        <v>187</v>
      </c>
      <c r="F13" s="219" t="s">
        <v>187</v>
      </c>
      <c r="G13" s="230">
        <v>0</v>
      </c>
      <c r="H13" s="230" t="s">
        <v>2522</v>
      </c>
      <c r="I13"/>
    </row>
    <row r="14" spans="1:9" s="29" customFormat="1">
      <c r="A14" s="163"/>
      <c r="B14" s="133"/>
      <c r="C14" s="161" t="str">
        <f>C13</f>
        <v>SchFreeMealsAny</v>
      </c>
      <c r="D14" s="168"/>
      <c r="E14" s="219"/>
      <c r="F14" s="219" t="s">
        <v>187</v>
      </c>
      <c r="G14" s="230">
        <v>1</v>
      </c>
      <c r="H14" s="230" t="s">
        <v>2523</v>
      </c>
      <c r="I14"/>
    </row>
    <row r="15" spans="1:9" s="23" customFormat="1">
      <c r="A15" s="163" t="s">
        <v>215</v>
      </c>
      <c r="B15" s="133"/>
      <c r="C15" s="159" t="s">
        <v>2524</v>
      </c>
      <c r="D15" s="168" t="s">
        <v>2525</v>
      </c>
      <c r="E15" s="219" t="s">
        <v>187</v>
      </c>
      <c r="F15" s="219" t="s">
        <v>187</v>
      </c>
      <c r="G15" s="230">
        <v>0</v>
      </c>
      <c r="H15" s="230" t="s">
        <v>2522</v>
      </c>
      <c r="I15"/>
    </row>
    <row r="16" spans="1:9" s="23" customFormat="1">
      <c r="A16" s="163"/>
      <c r="B16" s="133"/>
      <c r="C16" s="161" t="str">
        <f>C15</f>
        <v>SchExpTeacherHitAny</v>
      </c>
      <c r="D16" s="168"/>
      <c r="E16" s="219"/>
      <c r="F16" s="219" t="s">
        <v>187</v>
      </c>
      <c r="G16" s="230">
        <v>1</v>
      </c>
      <c r="H16" s="230" t="s">
        <v>2523</v>
      </c>
      <c r="I16"/>
    </row>
    <row r="17" spans="1:9" s="23" customFormat="1" ht="14.65" customHeight="1">
      <c r="A17" s="163" t="s">
        <v>215</v>
      </c>
      <c r="B17" s="133"/>
      <c r="C17" s="159" t="s">
        <v>2526</v>
      </c>
      <c r="D17" s="162" t="s">
        <v>2527</v>
      </c>
      <c r="E17" s="219" t="s">
        <v>187</v>
      </c>
      <c r="F17" s="219" t="s">
        <v>206</v>
      </c>
      <c r="G17" s="230">
        <v>0</v>
      </c>
      <c r="H17" s="230" t="s">
        <v>2522</v>
      </c>
      <c r="I17"/>
    </row>
    <row r="18" spans="1:9" s="23" customFormat="1">
      <c r="A18" s="163"/>
      <c r="B18" s="133"/>
      <c r="C18" s="161" t="str">
        <f>C17</f>
        <v>SchViolenceAny</v>
      </c>
      <c r="D18" s="162"/>
      <c r="E18" s="219"/>
      <c r="F18" s="219" t="s">
        <v>187</v>
      </c>
      <c r="G18" s="230">
        <v>1</v>
      </c>
      <c r="H18" s="230" t="s">
        <v>2523</v>
      </c>
      <c r="I18"/>
    </row>
    <row r="19" spans="1:9" s="23" customFormat="1">
      <c r="A19" s="163" t="s">
        <v>215</v>
      </c>
      <c r="B19" s="133"/>
      <c r="C19" s="159" t="s">
        <v>2528</v>
      </c>
      <c r="D19" s="162" t="s">
        <v>2527</v>
      </c>
      <c r="E19" s="219" t="s">
        <v>187</v>
      </c>
      <c r="F19" s="219" t="s">
        <v>206</v>
      </c>
      <c r="G19" s="230">
        <v>0</v>
      </c>
      <c r="H19" s="230" t="s">
        <v>2522</v>
      </c>
      <c r="I19"/>
    </row>
    <row r="20" spans="1:9" s="23" customFormat="1">
      <c r="A20" s="163"/>
      <c r="B20" s="133"/>
      <c r="C20" s="161" t="str">
        <f>C19</f>
        <v>SchExpNegCare</v>
      </c>
      <c r="D20" s="162"/>
      <c r="E20" s="219"/>
      <c r="F20" s="219" t="s">
        <v>206</v>
      </c>
      <c r="G20" s="230">
        <v>1</v>
      </c>
      <c r="H20" s="230" t="s">
        <v>2523</v>
      </c>
      <c r="I20"/>
    </row>
    <row r="21" spans="1:9" s="23" customFormat="1">
      <c r="A21" s="163" t="s">
        <v>215</v>
      </c>
      <c r="B21" s="133"/>
      <c r="C21" s="159" t="s">
        <v>2529</v>
      </c>
      <c r="D21" s="168" t="s">
        <v>2530</v>
      </c>
      <c r="E21" s="219" t="s">
        <v>187</v>
      </c>
      <c r="F21" s="219" t="s">
        <v>187</v>
      </c>
      <c r="G21" s="230">
        <v>0</v>
      </c>
      <c r="H21" s="230" t="s">
        <v>2522</v>
      </c>
      <c r="I21"/>
    </row>
    <row r="22" spans="1:9" s="23" customFormat="1">
      <c r="A22" s="163"/>
      <c r="B22" s="133"/>
      <c r="C22" s="161" t="str">
        <f>C21</f>
        <v>SchEnrol</v>
      </c>
      <c r="D22" s="168"/>
      <c r="E22" s="219"/>
      <c r="F22" s="219" t="s">
        <v>187</v>
      </c>
      <c r="G22" s="230">
        <v>1</v>
      </c>
      <c r="H22" s="230" t="s">
        <v>2523</v>
      </c>
      <c r="I22"/>
    </row>
    <row r="23" spans="1:9" s="23" customFormat="1">
      <c r="A23" s="163" t="s">
        <v>215</v>
      </c>
      <c r="B23" s="133"/>
      <c r="C23" s="159" t="s">
        <v>2531</v>
      </c>
      <c r="D23" s="168" t="s">
        <v>2532</v>
      </c>
      <c r="E23" s="219" t="s">
        <v>187</v>
      </c>
      <c r="F23" s="219" t="s">
        <v>206</v>
      </c>
      <c r="G23" s="230">
        <v>0</v>
      </c>
      <c r="H23" s="230" t="s">
        <v>2522</v>
      </c>
      <c r="I23"/>
    </row>
    <row r="24" spans="1:9" s="23" customFormat="1">
      <c r="A24" s="163"/>
      <c r="B24" s="133"/>
      <c r="C24" s="161" t="str">
        <f>C23</f>
        <v>SchExpSafeAny</v>
      </c>
      <c r="D24" s="168"/>
      <c r="E24" s="219"/>
      <c r="F24" s="219" t="s">
        <v>206</v>
      </c>
      <c r="G24" s="230">
        <v>1</v>
      </c>
      <c r="H24" s="230" t="s">
        <v>2523</v>
      </c>
      <c r="I24"/>
    </row>
    <row r="25" spans="1:9" s="23" customFormat="1">
      <c r="A25" s="163" t="s">
        <v>215</v>
      </c>
      <c r="B25" s="133"/>
      <c r="C25" s="159" t="s">
        <v>2533</v>
      </c>
      <c r="D25" s="168" t="s">
        <v>2534</v>
      </c>
      <c r="E25" s="219" t="s">
        <v>187</v>
      </c>
      <c r="F25" s="219" t="s">
        <v>187</v>
      </c>
      <c r="G25" s="230">
        <v>0</v>
      </c>
      <c r="H25" s="230" t="s">
        <v>2522</v>
      </c>
      <c r="I25"/>
    </row>
    <row r="26" spans="1:9" s="23" customFormat="1">
      <c r="A26" s="163"/>
      <c r="B26" s="133"/>
      <c r="C26" s="161" t="str">
        <f>C25</f>
        <v>SchTypeFree</v>
      </c>
      <c r="D26" s="168"/>
      <c r="E26" s="219"/>
      <c r="F26" s="219" t="s">
        <v>187</v>
      </c>
      <c r="G26" s="230">
        <v>1</v>
      </c>
      <c r="H26" s="230" t="s">
        <v>2523</v>
      </c>
      <c r="I26"/>
    </row>
    <row r="27" spans="1:9" s="23" customFormat="1">
      <c r="A27" s="5" t="s">
        <v>215</v>
      </c>
      <c r="B27" s="8"/>
      <c r="C27" s="5" t="s">
        <v>2535</v>
      </c>
      <c r="D27" s="50" t="s">
        <v>2536</v>
      </c>
      <c r="E27" s="220" t="s">
        <v>187</v>
      </c>
      <c r="F27" s="220" t="s">
        <v>187</v>
      </c>
      <c r="G27" s="230" t="s">
        <v>201</v>
      </c>
      <c r="H27" s="230" t="s">
        <v>201</v>
      </c>
      <c r="I27"/>
    </row>
    <row r="28" spans="1:9" s="23" customFormat="1">
      <c r="A28" s="163" t="s">
        <v>215</v>
      </c>
      <c r="B28" s="133"/>
      <c r="C28" s="159" t="s">
        <v>2537</v>
      </c>
      <c r="D28" s="168" t="s">
        <v>2538</v>
      </c>
      <c r="E28" s="219" t="s">
        <v>187</v>
      </c>
      <c r="F28" s="219" t="s">
        <v>187</v>
      </c>
      <c r="G28" s="230">
        <v>0</v>
      </c>
      <c r="H28" s="230" t="s">
        <v>2522</v>
      </c>
      <c r="I28"/>
    </row>
    <row r="29" spans="1:9" s="23" customFormat="1">
      <c r="A29" s="163"/>
      <c r="B29" s="133"/>
      <c r="C29" s="161" t="str">
        <f>C28</f>
        <v>SchWalk</v>
      </c>
      <c r="D29" s="168"/>
      <c r="E29" s="219"/>
      <c r="F29" s="219" t="s">
        <v>187</v>
      </c>
      <c r="G29" s="230">
        <v>1</v>
      </c>
      <c r="H29" s="230" t="s">
        <v>2523</v>
      </c>
      <c r="I29"/>
    </row>
    <row r="30" spans="1:9" s="23" customFormat="1">
      <c r="A30" s="163" t="s">
        <v>215</v>
      </c>
      <c r="B30" s="133"/>
      <c r="C30" s="159" t="s">
        <v>2539</v>
      </c>
      <c r="D30" s="168" t="s">
        <v>2540</v>
      </c>
      <c r="E30" s="219" t="s">
        <v>187</v>
      </c>
      <c r="F30" s="219" t="s">
        <v>187</v>
      </c>
      <c r="G30" s="230">
        <v>0</v>
      </c>
      <c r="H30" s="230" t="s">
        <v>2522</v>
      </c>
      <c r="I30"/>
    </row>
    <row r="31" spans="1:9" s="23" customFormat="1">
      <c r="A31" s="163"/>
      <c r="B31" s="133"/>
      <c r="C31" s="161" t="str">
        <f>C30</f>
        <v>SchBus</v>
      </c>
      <c r="D31" s="168"/>
      <c r="E31" s="219"/>
      <c r="F31" s="219" t="s">
        <v>187</v>
      </c>
      <c r="G31" s="230">
        <v>1</v>
      </c>
      <c r="H31" s="230" t="s">
        <v>2523</v>
      </c>
      <c r="I31"/>
    </row>
    <row r="32" spans="1:9" s="23" customFormat="1">
      <c r="A32" s="163" t="s">
        <v>215</v>
      </c>
      <c r="B32" s="133"/>
      <c r="C32" s="159" t="s">
        <v>2541</v>
      </c>
      <c r="D32" s="168" t="s">
        <v>2542</v>
      </c>
      <c r="E32" s="219" t="s">
        <v>187</v>
      </c>
      <c r="F32" s="219" t="s">
        <v>187</v>
      </c>
      <c r="G32" s="230">
        <v>0</v>
      </c>
      <c r="H32" s="230" t="s">
        <v>2522</v>
      </c>
      <c r="I32"/>
    </row>
    <row r="33" spans="1:9" s="23" customFormat="1">
      <c r="A33" s="163"/>
      <c r="B33" s="133"/>
      <c r="C33" s="161" t="str">
        <f>C32</f>
        <v>SchTaxi</v>
      </c>
      <c r="D33" s="168"/>
      <c r="E33" s="219"/>
      <c r="F33" s="219" t="s">
        <v>187</v>
      </c>
      <c r="G33" s="230">
        <v>1</v>
      </c>
      <c r="H33" s="230" t="s">
        <v>2523</v>
      </c>
      <c r="I33"/>
    </row>
    <row r="34" spans="1:9" s="23" customFormat="1">
      <c r="A34" s="163" t="s">
        <v>215</v>
      </c>
      <c r="B34" s="133"/>
      <c r="C34" s="159" t="s">
        <v>2543</v>
      </c>
      <c r="D34" s="168" t="s">
        <v>2544</v>
      </c>
      <c r="E34" s="219" t="s">
        <v>187</v>
      </c>
      <c r="F34" s="219" t="s">
        <v>187</v>
      </c>
      <c r="G34" s="230">
        <v>0</v>
      </c>
      <c r="H34" s="230" t="s">
        <v>2522</v>
      </c>
      <c r="I34"/>
    </row>
    <row r="35" spans="1:9" s="23" customFormat="1">
      <c r="A35" s="163"/>
      <c r="B35" s="133"/>
      <c r="C35" s="161" t="str">
        <f>C34</f>
        <v>SchDrive</v>
      </c>
      <c r="D35" s="168"/>
      <c r="E35" s="219"/>
      <c r="F35" s="219" t="s">
        <v>187</v>
      </c>
      <c r="G35" s="230">
        <v>1</v>
      </c>
      <c r="H35" s="230" t="s">
        <v>2523</v>
      </c>
      <c r="I35"/>
    </row>
    <row r="36" spans="1:9" s="23" customFormat="1">
      <c r="A36" s="163" t="s">
        <v>215</v>
      </c>
      <c r="B36" s="133"/>
      <c r="C36" s="159" t="s">
        <v>2545</v>
      </c>
      <c r="D36" s="168" t="s">
        <v>2546</v>
      </c>
      <c r="E36" s="219" t="s">
        <v>187</v>
      </c>
      <c r="F36" s="219" t="s">
        <v>187</v>
      </c>
      <c r="G36" s="230">
        <v>0</v>
      </c>
      <c r="H36" s="230" t="s">
        <v>2522</v>
      </c>
      <c r="I36"/>
    </row>
    <row r="37" spans="1:9" s="23" customFormat="1">
      <c r="A37" s="163"/>
      <c r="B37" s="133"/>
      <c r="C37" s="161" t="str">
        <f>C36</f>
        <v>SchBicycle</v>
      </c>
      <c r="D37" s="168"/>
      <c r="E37" s="219"/>
      <c r="F37" s="219" t="s">
        <v>187</v>
      </c>
      <c r="G37" s="230">
        <v>1</v>
      </c>
      <c r="H37" s="230" t="s">
        <v>2523</v>
      </c>
      <c r="I37"/>
    </row>
    <row r="38" spans="1:9" s="23" customFormat="1">
      <c r="A38" s="163" t="s">
        <v>215</v>
      </c>
      <c r="B38" s="133"/>
      <c r="C38" s="159" t="s">
        <v>2547</v>
      </c>
      <c r="D38" s="168" t="s">
        <v>2548</v>
      </c>
      <c r="E38" s="219" t="s">
        <v>187</v>
      </c>
      <c r="F38" s="219" t="s">
        <v>187</v>
      </c>
      <c r="G38" s="230">
        <v>0</v>
      </c>
      <c r="H38" s="230" t="s">
        <v>2522</v>
      </c>
      <c r="I38"/>
    </row>
    <row r="39" spans="1:9" s="23" customFormat="1">
      <c r="A39" s="163"/>
      <c r="B39" s="133"/>
      <c r="C39" s="161" t="str">
        <f>C38</f>
        <v>SchTrain</v>
      </c>
      <c r="D39" s="168"/>
      <c r="E39" s="219"/>
      <c r="F39" s="219" t="s">
        <v>187</v>
      </c>
      <c r="G39" s="230">
        <v>1</v>
      </c>
      <c r="H39" s="230" t="s">
        <v>2523</v>
      </c>
      <c r="I39"/>
    </row>
    <row r="40" spans="1:9" s="23" customFormat="1">
      <c r="A40" s="163" t="s">
        <v>215</v>
      </c>
      <c r="B40" s="133"/>
      <c r="C40" s="159" t="s">
        <v>2549</v>
      </c>
      <c r="D40" s="168" t="s">
        <v>2550</v>
      </c>
      <c r="E40" s="219" t="s">
        <v>218</v>
      </c>
      <c r="F40" s="219" t="s">
        <v>187</v>
      </c>
      <c r="G40" s="230">
        <v>0</v>
      </c>
      <c r="H40" s="230" t="s">
        <v>2522</v>
      </c>
      <c r="I40"/>
    </row>
    <row r="41" spans="1:9" s="23" customFormat="1">
      <c r="A41" s="163"/>
      <c r="B41" s="133"/>
      <c r="C41" s="161" t="str">
        <f>C40</f>
        <v>SchNotMatric</v>
      </c>
      <c r="D41" s="168"/>
      <c r="E41" s="219"/>
      <c r="F41" s="219" t="s">
        <v>187</v>
      </c>
      <c r="G41" s="230">
        <v>1</v>
      </c>
      <c r="H41" s="230" t="s">
        <v>2523</v>
      </c>
      <c r="I41"/>
    </row>
    <row r="42" spans="1:9" s="23" customFormat="1">
      <c r="A42" s="163" t="s">
        <v>215</v>
      </c>
      <c r="B42" s="133"/>
      <c r="C42" s="159" t="s">
        <v>2551</v>
      </c>
      <c r="D42" s="168" t="s">
        <v>2552</v>
      </c>
      <c r="E42" s="219" t="s">
        <v>218</v>
      </c>
      <c r="F42" s="219" t="s">
        <v>187</v>
      </c>
      <c r="G42" s="230">
        <v>0</v>
      </c>
      <c r="H42" s="230" t="s">
        <v>2522</v>
      </c>
      <c r="I42"/>
    </row>
    <row r="43" spans="1:9" s="23" customFormat="1">
      <c r="A43" s="163"/>
      <c r="B43" s="133"/>
      <c r="C43" s="161" t="str">
        <f>C42</f>
        <v>SchNotNoMoney</v>
      </c>
      <c r="D43" s="168"/>
      <c r="E43" s="219"/>
      <c r="F43" s="219" t="s">
        <v>187</v>
      </c>
      <c r="G43" s="230">
        <v>1</v>
      </c>
      <c r="H43" s="230" t="s">
        <v>2523</v>
      </c>
      <c r="I43"/>
    </row>
    <row r="44" spans="1:9" s="23" customFormat="1">
      <c r="A44" s="163" t="s">
        <v>215</v>
      </c>
      <c r="B44" s="133"/>
      <c r="C44" s="159" t="s">
        <v>2553</v>
      </c>
      <c r="D44" s="168" t="s">
        <v>2554</v>
      </c>
      <c r="E44" s="217" t="s">
        <v>218</v>
      </c>
      <c r="F44" s="217" t="s">
        <v>187</v>
      </c>
      <c r="G44" s="230">
        <v>0</v>
      </c>
      <c r="H44" s="230" t="s">
        <v>2522</v>
      </c>
      <c r="I44"/>
    </row>
    <row r="45" spans="1:9" s="23" customFormat="1">
      <c r="A45" s="163"/>
      <c r="B45" s="133"/>
      <c r="C45" s="161" t="str">
        <f>C44</f>
        <v>SchNotHome</v>
      </c>
      <c r="D45" s="168"/>
      <c r="E45" s="218"/>
      <c r="F45" s="218" t="s">
        <v>187</v>
      </c>
      <c r="G45" s="230">
        <v>1</v>
      </c>
      <c r="H45" s="230" t="s">
        <v>2523</v>
      </c>
      <c r="I45"/>
    </row>
    <row r="46" spans="1:9" s="23" customFormat="1">
      <c r="A46" s="163" t="s">
        <v>215</v>
      </c>
      <c r="B46" s="133"/>
      <c r="C46" s="159" t="s">
        <v>2555</v>
      </c>
      <c r="D46" s="168" t="s">
        <v>2556</v>
      </c>
      <c r="E46" s="219" t="s">
        <v>218</v>
      </c>
      <c r="F46" s="219" t="s">
        <v>187</v>
      </c>
      <c r="G46" s="230">
        <v>0</v>
      </c>
      <c r="H46" s="230" t="s">
        <v>2522</v>
      </c>
      <c r="I46"/>
    </row>
    <row r="47" spans="1:9" s="23" customFormat="1">
      <c r="A47" s="163"/>
      <c r="B47" s="133"/>
      <c r="C47" s="161" t="str">
        <f>C46</f>
        <v>SchNotSick</v>
      </c>
      <c r="D47" s="168"/>
      <c r="E47" s="219"/>
      <c r="F47" s="219" t="s">
        <v>187</v>
      </c>
      <c r="G47" s="230">
        <v>1</v>
      </c>
      <c r="H47" s="230" t="s">
        <v>2523</v>
      </c>
      <c r="I47"/>
    </row>
    <row r="48" spans="1:9" s="23" customFormat="1">
      <c r="A48" s="163" t="s">
        <v>215</v>
      </c>
      <c r="B48" s="133"/>
      <c r="C48" s="159" t="s">
        <v>2557</v>
      </c>
      <c r="D48" s="168" t="s">
        <v>2558</v>
      </c>
      <c r="E48" s="219" t="s">
        <v>218</v>
      </c>
      <c r="F48" s="219" t="s">
        <v>187</v>
      </c>
      <c r="G48" s="230">
        <v>0</v>
      </c>
      <c r="H48" s="230" t="s">
        <v>2522</v>
      </c>
      <c r="I48"/>
    </row>
    <row r="49" spans="1:9" s="23" customFormat="1">
      <c r="A49" s="163"/>
      <c r="B49" s="133"/>
      <c r="C49" s="161" t="str">
        <f>C48</f>
        <v>SchNotDeath</v>
      </c>
      <c r="D49" s="168"/>
      <c r="E49" s="219"/>
      <c r="F49" s="219" t="s">
        <v>187</v>
      </c>
      <c r="G49" s="230">
        <v>1</v>
      </c>
      <c r="H49" s="230" t="s">
        <v>2523</v>
      </c>
      <c r="I49"/>
    </row>
    <row r="50" spans="1:9" s="23" customFormat="1">
      <c r="A50" s="163" t="s">
        <v>215</v>
      </c>
      <c r="B50" s="133"/>
      <c r="C50" s="159" t="s">
        <v>2559</v>
      </c>
      <c r="D50" s="168" t="s">
        <v>2560</v>
      </c>
      <c r="E50" s="219" t="s">
        <v>218</v>
      </c>
      <c r="F50" s="219" t="s">
        <v>187</v>
      </c>
      <c r="G50" s="230">
        <v>0</v>
      </c>
      <c r="H50" s="230" t="s">
        <v>2522</v>
      </c>
      <c r="I50"/>
    </row>
    <row r="51" spans="1:9" s="23" customFormat="1">
      <c r="A51" s="163"/>
      <c r="B51" s="133"/>
      <c r="C51" s="161" t="str">
        <f>C50</f>
        <v>SchNotRepeat</v>
      </c>
      <c r="D51" s="168"/>
      <c r="E51" s="219"/>
      <c r="F51" s="219" t="s">
        <v>187</v>
      </c>
      <c r="G51" s="230">
        <v>1</v>
      </c>
      <c r="H51" s="230" t="s">
        <v>2523</v>
      </c>
      <c r="I51"/>
    </row>
    <row r="52" spans="1:9" s="23" customFormat="1">
      <c r="A52" s="163" t="s">
        <v>215</v>
      </c>
      <c r="B52" s="133"/>
      <c r="C52" s="159" t="s">
        <v>2561</v>
      </c>
      <c r="D52" s="168" t="s">
        <v>2562</v>
      </c>
      <c r="E52" s="219" t="s">
        <v>218</v>
      </c>
      <c r="F52" s="219" t="s">
        <v>187</v>
      </c>
      <c r="G52" s="230">
        <v>0</v>
      </c>
      <c r="H52" s="230" t="s">
        <v>2522</v>
      </c>
      <c r="I52"/>
    </row>
    <row r="53" spans="1:9" s="23" customFormat="1">
      <c r="A53" s="163"/>
      <c r="B53" s="133"/>
      <c r="C53" s="161" t="str">
        <f>C52</f>
        <v>SchNotExpelled</v>
      </c>
      <c r="D53" s="168"/>
      <c r="E53" s="219"/>
      <c r="F53" s="219" t="s">
        <v>187</v>
      </c>
      <c r="G53" s="230">
        <v>1</v>
      </c>
      <c r="H53" s="230" t="s">
        <v>2523</v>
      </c>
      <c r="I53"/>
    </row>
    <row r="54" spans="1:9" s="23" customFormat="1">
      <c r="A54" s="163" t="s">
        <v>215</v>
      </c>
      <c r="B54" s="133"/>
      <c r="C54" s="159" t="s">
        <v>2563</v>
      </c>
      <c r="D54" s="168" t="s">
        <v>2564</v>
      </c>
      <c r="E54" s="219" t="s">
        <v>218</v>
      </c>
      <c r="F54" s="219" t="s">
        <v>187</v>
      </c>
      <c r="G54" s="230">
        <v>0</v>
      </c>
      <c r="H54" s="230" t="s">
        <v>2522</v>
      </c>
      <c r="I54"/>
    </row>
    <row r="55" spans="1:9" s="23" customFormat="1">
      <c r="A55" s="163"/>
      <c r="B55" s="133"/>
      <c r="C55" s="161" t="str">
        <f>C54</f>
        <v>SchNotMarry</v>
      </c>
      <c r="D55" s="168"/>
      <c r="E55" s="219"/>
      <c r="F55" s="219" t="s">
        <v>187</v>
      </c>
      <c r="G55" s="230">
        <v>1</v>
      </c>
      <c r="H55" s="230" t="s">
        <v>2523</v>
      </c>
      <c r="I55"/>
    </row>
    <row r="56" spans="1:9" s="23" customFormat="1">
      <c r="A56" s="163" t="s">
        <v>215</v>
      </c>
      <c r="B56" s="133"/>
      <c r="C56" s="159" t="s">
        <v>2565</v>
      </c>
      <c r="D56" s="168" t="s">
        <v>2566</v>
      </c>
      <c r="E56" s="219" t="s">
        <v>218</v>
      </c>
      <c r="F56" s="219" t="s">
        <v>187</v>
      </c>
      <c r="G56" s="230">
        <v>0</v>
      </c>
      <c r="H56" s="230" t="s">
        <v>2522</v>
      </c>
      <c r="I56"/>
    </row>
    <row r="57" spans="1:9" s="23" customFormat="1">
      <c r="A57" s="163"/>
      <c r="B57" s="133"/>
      <c r="C57" s="161" t="str">
        <f>C56</f>
        <v>SchNotPreg</v>
      </c>
      <c r="D57" s="168"/>
      <c r="E57" s="219"/>
      <c r="F57" s="219" t="s">
        <v>187</v>
      </c>
      <c r="G57" s="230">
        <v>1</v>
      </c>
      <c r="H57" s="230" t="s">
        <v>2523</v>
      </c>
      <c r="I57"/>
    </row>
    <row r="58" spans="1:9" s="23" customFormat="1">
      <c r="A58" s="163" t="s">
        <v>215</v>
      </c>
      <c r="B58" s="133"/>
      <c r="C58" s="159" t="s">
        <v>2567</v>
      </c>
      <c r="D58" s="168" t="s">
        <v>2568</v>
      </c>
      <c r="E58" s="219" t="s">
        <v>218</v>
      </c>
      <c r="F58" s="219" t="s">
        <v>187</v>
      </c>
      <c r="G58" s="230">
        <v>0</v>
      </c>
      <c r="H58" s="230" t="s">
        <v>2522</v>
      </c>
      <c r="I58"/>
    </row>
    <row r="59" spans="1:9" s="23" customFormat="1">
      <c r="A59" s="163"/>
      <c r="B59" s="133"/>
      <c r="C59" s="161" t="str">
        <f>C58</f>
        <v>SchNotBully</v>
      </c>
      <c r="D59" s="168"/>
      <c r="E59" s="219"/>
      <c r="F59" s="219" t="s">
        <v>187</v>
      </c>
      <c r="G59" s="230">
        <v>1</v>
      </c>
      <c r="H59" s="230" t="s">
        <v>2523</v>
      </c>
      <c r="I59"/>
    </row>
    <row r="60" spans="1:9" s="23" customFormat="1">
      <c r="A60" s="163" t="s">
        <v>215</v>
      </c>
      <c r="B60" s="133"/>
      <c r="C60" s="159" t="s">
        <v>2569</v>
      </c>
      <c r="D60" s="168" t="s">
        <v>2570</v>
      </c>
      <c r="E60" s="219" t="s">
        <v>218</v>
      </c>
      <c r="F60" s="219" t="s">
        <v>187</v>
      </c>
      <c r="G60" s="230">
        <v>0</v>
      </c>
      <c r="H60" s="230" t="s">
        <v>2522</v>
      </c>
      <c r="I60"/>
    </row>
    <row r="61" spans="1:9" s="23" customFormat="1">
      <c r="A61" s="163"/>
      <c r="B61" s="133"/>
      <c r="C61" s="161" t="str">
        <f>C60</f>
        <v>SchNotLike</v>
      </c>
      <c r="D61" s="168"/>
      <c r="E61" s="219"/>
      <c r="F61" s="219" t="s">
        <v>187</v>
      </c>
      <c r="G61" s="230">
        <v>1</v>
      </c>
      <c r="H61" s="230" t="s">
        <v>2523</v>
      </c>
      <c r="I61"/>
    </row>
    <row r="62" spans="1:9" s="23" customFormat="1">
      <c r="A62" s="163" t="s">
        <v>215</v>
      </c>
      <c r="B62" s="133"/>
      <c r="C62" s="159" t="s">
        <v>2571</v>
      </c>
      <c r="D62" s="168" t="s">
        <v>2572</v>
      </c>
      <c r="E62" s="219" t="s">
        <v>218</v>
      </c>
      <c r="F62" s="219" t="s">
        <v>187</v>
      </c>
      <c r="G62" s="230">
        <v>0</v>
      </c>
      <c r="H62" s="230" t="s">
        <v>2522</v>
      </c>
      <c r="I62"/>
    </row>
    <row r="63" spans="1:9" s="23" customFormat="1">
      <c r="A63" s="163"/>
      <c r="B63" s="133"/>
      <c r="C63" s="161" t="str">
        <f>C62</f>
        <v>SchNotMoved</v>
      </c>
      <c r="D63" s="168"/>
      <c r="E63" s="219"/>
      <c r="F63" s="219" t="s">
        <v>187</v>
      </c>
      <c r="G63" s="230">
        <v>1</v>
      </c>
      <c r="H63" s="230" t="s">
        <v>2523</v>
      </c>
      <c r="I63"/>
    </row>
    <row r="64" spans="1:9" s="23" customFormat="1" ht="28.9">
      <c r="A64" s="5" t="s">
        <v>215</v>
      </c>
      <c r="B64" s="8"/>
      <c r="C64" s="5" t="s">
        <v>2573</v>
      </c>
      <c r="D64" s="50" t="s">
        <v>2574</v>
      </c>
      <c r="E64" s="220" t="s">
        <v>187</v>
      </c>
      <c r="F64" s="220" t="s">
        <v>206</v>
      </c>
      <c r="G64" s="230" t="s">
        <v>201</v>
      </c>
      <c r="H64" s="230" t="s">
        <v>201</v>
      </c>
      <c r="I64"/>
    </row>
    <row r="65" spans="1:9" s="23" customFormat="1">
      <c r="A65" s="133" t="s">
        <v>54</v>
      </c>
      <c r="B65" s="133"/>
      <c r="C65" s="159" t="s">
        <v>2575</v>
      </c>
      <c r="D65" s="168" t="s">
        <v>2576</v>
      </c>
      <c r="E65" s="219" t="s">
        <v>369</v>
      </c>
      <c r="F65" s="219" t="s">
        <v>187</v>
      </c>
      <c r="G65" s="230">
        <v>0</v>
      </c>
      <c r="H65" s="230" t="s">
        <v>219</v>
      </c>
      <c r="I65"/>
    </row>
    <row r="66" spans="1:9" s="23" customFormat="1">
      <c r="A66" s="133"/>
      <c r="B66" s="133"/>
      <c r="C66" s="161" t="str">
        <f>C65</f>
        <v>HealthHowPoor</v>
      </c>
      <c r="D66" s="168"/>
      <c r="E66" s="219"/>
      <c r="F66" s="219" t="s">
        <v>187</v>
      </c>
      <c r="G66" s="230">
        <v>1</v>
      </c>
      <c r="H66" s="230" t="s">
        <v>220</v>
      </c>
      <c r="I66"/>
    </row>
    <row r="67" spans="1:9" s="23" customFormat="1">
      <c r="A67" s="133" t="s">
        <v>54</v>
      </c>
      <c r="B67" s="133"/>
      <c r="C67" s="159" t="s">
        <v>2577</v>
      </c>
      <c r="D67" s="168" t="s">
        <v>2578</v>
      </c>
      <c r="E67" s="219" t="s">
        <v>369</v>
      </c>
      <c r="F67" s="219" t="s">
        <v>187</v>
      </c>
      <c r="G67" s="230">
        <v>1</v>
      </c>
      <c r="H67" s="230" t="s">
        <v>220</v>
      </c>
      <c r="I67"/>
    </row>
    <row r="68" spans="1:9" s="23" customFormat="1">
      <c r="A68" s="133"/>
      <c r="B68" s="133"/>
      <c r="C68" s="161" t="str">
        <f>C67</f>
        <v>HealthHowExcellent</v>
      </c>
      <c r="D68" s="168"/>
      <c r="E68" s="219"/>
      <c r="F68" s="219" t="s">
        <v>187</v>
      </c>
      <c r="G68" s="230">
        <v>0</v>
      </c>
      <c r="H68" s="230" t="s">
        <v>219</v>
      </c>
      <c r="I68"/>
    </row>
    <row r="69" spans="1:9" s="23" customFormat="1">
      <c r="A69" s="133" t="s">
        <v>54</v>
      </c>
      <c r="B69" s="133"/>
      <c r="C69" s="159" t="s">
        <v>2579</v>
      </c>
      <c r="D69" s="168" t="s">
        <v>2580</v>
      </c>
      <c r="E69" s="219" t="s">
        <v>369</v>
      </c>
      <c r="F69" s="219" t="s">
        <v>187</v>
      </c>
      <c r="G69" s="230">
        <v>0</v>
      </c>
      <c r="H69" s="230" t="s">
        <v>219</v>
      </c>
      <c r="I69"/>
    </row>
    <row r="70" spans="1:9" s="23" customFormat="1">
      <c r="A70" s="133"/>
      <c r="B70" s="133"/>
      <c r="C70" s="161" t="str">
        <f>C69</f>
        <v>HealthDisabilityPhysAny</v>
      </c>
      <c r="D70" s="168"/>
      <c r="E70" s="219"/>
      <c r="F70" s="219" t="s">
        <v>187</v>
      </c>
      <c r="G70" s="230">
        <v>1</v>
      </c>
      <c r="H70" s="230" t="s">
        <v>220</v>
      </c>
      <c r="I70"/>
    </row>
    <row r="71" spans="1:9" s="23" customFormat="1">
      <c r="A71" s="133" t="s">
        <v>54</v>
      </c>
      <c r="B71" s="133"/>
      <c r="C71" s="159" t="s">
        <v>2581</v>
      </c>
      <c r="D71" s="168" t="s">
        <v>2582</v>
      </c>
      <c r="E71" s="219" t="s">
        <v>369</v>
      </c>
      <c r="F71" s="219" t="s">
        <v>187</v>
      </c>
      <c r="G71" s="230">
        <v>0</v>
      </c>
      <c r="H71" s="230" t="s">
        <v>219</v>
      </c>
      <c r="I71"/>
    </row>
    <row r="72" spans="1:9" s="23" customFormat="1">
      <c r="A72" s="133"/>
      <c r="B72" s="133"/>
      <c r="C72" s="161" t="str">
        <f>C71</f>
        <v>HealthDisabilityCogAny</v>
      </c>
      <c r="D72" s="168"/>
      <c r="E72" s="219"/>
      <c r="F72" s="219" t="s">
        <v>187</v>
      </c>
      <c r="G72" s="230">
        <v>1</v>
      </c>
      <c r="H72" s="230" t="s">
        <v>220</v>
      </c>
      <c r="I72"/>
    </row>
    <row r="73" spans="1:9" s="23" customFormat="1">
      <c r="A73" s="133" t="s">
        <v>54</v>
      </c>
      <c r="B73" s="133"/>
      <c r="C73" s="159" t="s">
        <v>2583</v>
      </c>
      <c r="D73" s="168" t="s">
        <v>2584</v>
      </c>
      <c r="E73" s="219" t="s">
        <v>369</v>
      </c>
      <c r="F73" s="219" t="s">
        <v>187</v>
      </c>
      <c r="G73" s="230">
        <v>0</v>
      </c>
      <c r="H73" s="230" t="s">
        <v>2585</v>
      </c>
      <c r="I73"/>
    </row>
    <row r="74" spans="1:9" s="23" customFormat="1">
      <c r="A74" s="133"/>
      <c r="B74" s="133"/>
      <c r="C74" s="161" t="str">
        <f>C73</f>
        <v>HealthDisAny</v>
      </c>
      <c r="D74" s="168"/>
      <c r="E74" s="219"/>
      <c r="F74" s="219" t="s">
        <v>187</v>
      </c>
      <c r="G74" s="230">
        <v>1</v>
      </c>
      <c r="H74" s="230" t="s">
        <v>2586</v>
      </c>
      <c r="I74"/>
    </row>
    <row r="75" spans="1:9" s="23" customFormat="1" ht="28.9">
      <c r="A75" s="35" t="s">
        <v>54</v>
      </c>
      <c r="B75" s="41"/>
      <c r="C75" s="35" t="s">
        <v>2587</v>
      </c>
      <c r="D75" s="82" t="s">
        <v>2588</v>
      </c>
      <c r="E75" s="221" t="s">
        <v>369</v>
      </c>
      <c r="F75" s="221" t="s">
        <v>187</v>
      </c>
      <c r="G75" s="221" t="s">
        <v>201</v>
      </c>
      <c r="H75" s="221" t="s">
        <v>201</v>
      </c>
      <c r="I75"/>
    </row>
    <row r="76" spans="1:9" s="23" customFormat="1" ht="14.65" customHeight="1">
      <c r="A76" s="133" t="s">
        <v>54</v>
      </c>
      <c r="B76" s="133"/>
      <c r="C76" s="159" t="s">
        <v>2589</v>
      </c>
      <c r="D76" s="168" t="s">
        <v>2590</v>
      </c>
      <c r="E76" s="219" t="s">
        <v>369</v>
      </c>
      <c r="F76" s="219" t="s">
        <v>2591</v>
      </c>
      <c r="G76" s="230">
        <v>0</v>
      </c>
      <c r="H76" s="230" t="s">
        <v>219</v>
      </c>
      <c r="I76"/>
    </row>
    <row r="77" spans="1:9" customFormat="1" ht="14.65" customHeight="1">
      <c r="A77" s="133"/>
      <c r="B77" s="133"/>
      <c r="C77" s="161" t="str">
        <f>C76</f>
        <v>SymAsthmaLungAny</v>
      </c>
      <c r="D77" s="168"/>
      <c r="E77" s="219"/>
      <c r="F77" s="219" t="s">
        <v>2591</v>
      </c>
      <c r="G77" s="230">
        <v>1</v>
      </c>
      <c r="H77" s="230" t="s">
        <v>220</v>
      </c>
    </row>
    <row r="78" spans="1:9" s="23" customFormat="1" ht="14.65" customHeight="1">
      <c r="A78" s="133" t="s">
        <v>54</v>
      </c>
      <c r="B78" s="133"/>
      <c r="C78" s="159" t="s">
        <v>2592</v>
      </c>
      <c r="D78" s="168" t="s">
        <v>2593</v>
      </c>
      <c r="E78" s="219" t="s">
        <v>369</v>
      </c>
      <c r="F78" s="219" t="s">
        <v>187</v>
      </c>
      <c r="G78" s="230">
        <v>0</v>
      </c>
      <c r="H78" s="230" t="s">
        <v>219</v>
      </c>
      <c r="I78"/>
    </row>
    <row r="79" spans="1:9" s="23" customFormat="1" ht="14.65" customHeight="1">
      <c r="A79" s="133"/>
      <c r="B79" s="133"/>
      <c r="C79" s="161" t="str">
        <f>C78</f>
        <v>SymEarAny</v>
      </c>
      <c r="D79" s="168"/>
      <c r="E79" s="219"/>
      <c r="F79" s="219" t="s">
        <v>187</v>
      </c>
      <c r="G79" s="230">
        <v>1</v>
      </c>
      <c r="H79" s="230" t="s">
        <v>220</v>
      </c>
      <c r="I79"/>
    </row>
    <row r="80" spans="1:9" s="23" customFormat="1">
      <c r="A80" s="133" t="s">
        <v>54</v>
      </c>
      <c r="B80" s="133"/>
      <c r="C80" s="159" t="s">
        <v>2594</v>
      </c>
      <c r="D80" s="168" t="s">
        <v>2595</v>
      </c>
      <c r="E80" s="219" t="s">
        <v>369</v>
      </c>
      <c r="F80" s="219" t="s">
        <v>187</v>
      </c>
      <c r="G80" s="230">
        <v>0</v>
      </c>
      <c r="H80" s="230" t="s">
        <v>219</v>
      </c>
      <c r="I80"/>
    </row>
    <row r="81" spans="1:9" s="23" customFormat="1">
      <c r="A81" s="133"/>
      <c r="B81" s="133"/>
      <c r="C81" s="161" t="str">
        <f>C80</f>
        <v>SymEpilepsyAny</v>
      </c>
      <c r="D81" s="168"/>
      <c r="E81" s="219"/>
      <c r="F81" s="219" t="s">
        <v>187</v>
      </c>
      <c r="G81" s="230">
        <v>1</v>
      </c>
      <c r="H81" s="230" t="s">
        <v>220</v>
      </c>
      <c r="I81"/>
    </row>
    <row r="82" spans="1:9" s="23" customFormat="1">
      <c r="A82" s="133" t="s">
        <v>54</v>
      </c>
      <c r="B82" s="133"/>
      <c r="C82" s="159" t="s">
        <v>2596</v>
      </c>
      <c r="D82" s="168" t="s">
        <v>2597</v>
      </c>
      <c r="E82" s="219" t="s">
        <v>369</v>
      </c>
      <c r="F82" s="219" t="s">
        <v>187</v>
      </c>
      <c r="G82" s="230">
        <v>0</v>
      </c>
      <c r="H82" s="230" t="s">
        <v>219</v>
      </c>
      <c r="I82"/>
    </row>
    <row r="83" spans="1:9" s="23" customFormat="1">
      <c r="A83" s="133"/>
      <c r="B83" s="133"/>
      <c r="C83" s="161" t="str">
        <f>C82</f>
        <v>SymRashAny</v>
      </c>
      <c r="D83" s="168"/>
      <c r="E83" s="219"/>
      <c r="F83" s="219" t="s">
        <v>187</v>
      </c>
      <c r="G83" s="230">
        <v>1</v>
      </c>
      <c r="H83" s="230" t="s">
        <v>220</v>
      </c>
      <c r="I83"/>
    </row>
    <row r="84" spans="1:9" s="23" customFormat="1">
      <c r="A84" s="133" t="s">
        <v>54</v>
      </c>
      <c r="B84" s="133"/>
      <c r="C84" s="159" t="s">
        <v>2598</v>
      </c>
      <c r="D84" s="168" t="s">
        <v>2599</v>
      </c>
      <c r="E84" s="219" t="s">
        <v>369</v>
      </c>
      <c r="F84" s="219" t="s">
        <v>187</v>
      </c>
      <c r="G84" s="230">
        <v>0</v>
      </c>
      <c r="H84" s="230" t="s">
        <v>219</v>
      </c>
      <c r="I84"/>
    </row>
    <row r="85" spans="1:9" s="23" customFormat="1">
      <c r="A85" s="133"/>
      <c r="B85" s="133"/>
      <c r="C85" s="161" t="str">
        <f>C84</f>
        <v>SymSoresAny</v>
      </c>
      <c r="D85" s="168"/>
      <c r="E85" s="219"/>
      <c r="F85" s="219" t="s">
        <v>187</v>
      </c>
      <c r="G85" s="230">
        <v>1</v>
      </c>
      <c r="H85" s="230" t="s">
        <v>220</v>
      </c>
      <c r="I85"/>
    </row>
    <row r="86" spans="1:9" s="23" customFormat="1">
      <c r="A86" s="133" t="s">
        <v>54</v>
      </c>
      <c r="B86" s="133"/>
      <c r="C86" s="159" t="s">
        <v>2600</v>
      </c>
      <c r="D86" s="168" t="s">
        <v>2601</v>
      </c>
      <c r="E86" s="219" t="s">
        <v>369</v>
      </c>
      <c r="F86" s="219" t="s">
        <v>187</v>
      </c>
      <c r="G86" s="230">
        <v>0</v>
      </c>
      <c r="H86" s="230" t="s">
        <v>219</v>
      </c>
      <c r="I86"/>
    </row>
    <row r="87" spans="1:9" s="23" customFormat="1">
      <c r="A87" s="133"/>
      <c r="B87" s="133"/>
      <c r="C87" s="161" t="str">
        <f>C86</f>
        <v>SymTBSpitAny</v>
      </c>
      <c r="D87" s="168"/>
      <c r="E87" s="219"/>
      <c r="F87" s="219" t="s">
        <v>187</v>
      </c>
      <c r="G87" s="230">
        <v>1</v>
      </c>
      <c r="H87" s="230" t="s">
        <v>220</v>
      </c>
      <c r="I87"/>
    </row>
    <row r="88" spans="1:9" s="23" customFormat="1" ht="14.65" customHeight="1">
      <c r="A88" s="133" t="s">
        <v>54</v>
      </c>
      <c r="B88" s="133"/>
      <c r="C88" s="159" t="s">
        <v>2602</v>
      </c>
      <c r="D88" s="168" t="s">
        <v>2603</v>
      </c>
      <c r="E88" s="219" t="s">
        <v>369</v>
      </c>
      <c r="F88" s="219" t="e">
        <v>#N/A</v>
      </c>
      <c r="G88" s="230">
        <v>0</v>
      </c>
      <c r="H88" s="230" t="s">
        <v>219</v>
      </c>
      <c r="I88" s="211" t="s">
        <v>2604</v>
      </c>
    </row>
    <row r="89" spans="1:9" s="23" customFormat="1">
      <c r="A89" s="133"/>
      <c r="B89" s="133"/>
      <c r="C89" s="161" t="str">
        <f>C88</f>
        <v>SymTBSputumT1</v>
      </c>
      <c r="D89" s="168"/>
      <c r="E89" s="219"/>
      <c r="F89" s="219" t="e">
        <v>#N/A</v>
      </c>
      <c r="G89" s="230">
        <v>1</v>
      </c>
      <c r="H89" s="230" t="s">
        <v>220</v>
      </c>
      <c r="I89" s="211"/>
    </row>
    <row r="90" spans="1:9" s="23" customFormat="1">
      <c r="A90" s="133" t="s">
        <v>54</v>
      </c>
      <c r="B90" s="133"/>
      <c r="C90" s="159" t="s">
        <v>2605</v>
      </c>
      <c r="D90" s="168" t="s">
        <v>2606</v>
      </c>
      <c r="E90" s="219" t="s">
        <v>369</v>
      </c>
      <c r="F90" s="219" t="s">
        <v>187</v>
      </c>
      <c r="G90" s="230">
        <v>0</v>
      </c>
      <c r="H90" s="230" t="s">
        <v>219</v>
      </c>
      <c r="I90"/>
    </row>
    <row r="91" spans="1:9" s="23" customFormat="1">
      <c r="A91" s="133"/>
      <c r="B91" s="133"/>
      <c r="C91" s="161" t="str">
        <f>C90</f>
        <v>SymTBCoughAny</v>
      </c>
      <c r="D91" s="168"/>
      <c r="E91" s="219"/>
      <c r="F91" s="219" t="s">
        <v>187</v>
      </c>
      <c r="G91" s="230">
        <v>1</v>
      </c>
      <c r="H91" s="230" t="s">
        <v>220</v>
      </c>
      <c r="I91"/>
    </row>
    <row r="92" spans="1:9" s="23" customFormat="1">
      <c r="A92" s="133" t="s">
        <v>54</v>
      </c>
      <c r="B92" s="133"/>
      <c r="C92" s="159" t="s">
        <v>2607</v>
      </c>
      <c r="D92" s="168" t="s">
        <v>2608</v>
      </c>
      <c r="E92" s="219" t="s">
        <v>369</v>
      </c>
      <c r="F92" s="219" t="s">
        <v>187</v>
      </c>
      <c r="G92" s="230">
        <v>0</v>
      </c>
      <c r="H92" s="230" t="s">
        <v>219</v>
      </c>
      <c r="I92"/>
    </row>
    <row r="93" spans="1:9" s="23" customFormat="1">
      <c r="A93" s="133"/>
      <c r="B93" s="133"/>
      <c r="C93" s="161" t="str">
        <f>C92</f>
        <v>SymTBChestpainAny</v>
      </c>
      <c r="D93" s="168"/>
      <c r="E93" s="219"/>
      <c r="F93" s="219" t="s">
        <v>187</v>
      </c>
      <c r="G93" s="230">
        <v>1</v>
      </c>
      <c r="H93" s="230" t="s">
        <v>220</v>
      </c>
      <c r="I93"/>
    </row>
    <row r="94" spans="1:9" s="23" customFormat="1">
      <c r="A94" s="133" t="s">
        <v>54</v>
      </c>
      <c r="B94" s="133"/>
      <c r="C94" s="159" t="s">
        <v>2609</v>
      </c>
      <c r="D94" s="168" t="s">
        <v>2610</v>
      </c>
      <c r="E94" s="219" t="s">
        <v>369</v>
      </c>
      <c r="F94" s="219" t="s">
        <v>187</v>
      </c>
      <c r="G94" s="230">
        <v>0</v>
      </c>
      <c r="H94" s="230" t="s">
        <v>219</v>
      </c>
      <c r="I94"/>
    </row>
    <row r="95" spans="1:9" s="23" customFormat="1">
      <c r="A95" s="133"/>
      <c r="B95" s="133"/>
      <c r="C95" s="161" t="str">
        <f>C94</f>
        <v>SymTBSweatsAny</v>
      </c>
      <c r="D95" s="168"/>
      <c r="E95" s="219"/>
      <c r="F95" s="219" t="s">
        <v>187</v>
      </c>
      <c r="G95" s="230">
        <v>1</v>
      </c>
      <c r="H95" s="230" t="s">
        <v>220</v>
      </c>
      <c r="I95"/>
    </row>
    <row r="96" spans="1:9" s="23" customFormat="1">
      <c r="A96" s="133" t="s">
        <v>54</v>
      </c>
      <c r="B96" s="133"/>
      <c r="C96" s="159" t="s">
        <v>2611</v>
      </c>
      <c r="D96" s="168" t="s">
        <v>2612</v>
      </c>
      <c r="E96" s="219" t="s">
        <v>369</v>
      </c>
      <c r="F96" s="219" t="s">
        <v>187</v>
      </c>
      <c r="G96" s="230">
        <v>0</v>
      </c>
      <c r="H96" s="230" t="s">
        <v>219</v>
      </c>
      <c r="I96"/>
    </row>
    <row r="97" spans="1:9" s="23" customFormat="1">
      <c r="A97" s="133"/>
      <c r="B97" s="133"/>
      <c r="C97" s="161" t="str">
        <f>C96</f>
        <v>SymTBBloodAny</v>
      </c>
      <c r="D97" s="168"/>
      <c r="E97" s="219"/>
      <c r="F97" s="219" t="s">
        <v>187</v>
      </c>
      <c r="G97" s="230">
        <v>1</v>
      </c>
      <c r="H97" s="230" t="s">
        <v>220</v>
      </c>
      <c r="I97"/>
    </row>
    <row r="98" spans="1:9" s="23" customFormat="1">
      <c r="A98" s="133" t="s">
        <v>54</v>
      </c>
      <c r="B98" s="133"/>
      <c r="C98" s="159" t="s">
        <v>2613</v>
      </c>
      <c r="D98" s="168" t="s">
        <v>2614</v>
      </c>
      <c r="E98" s="219" t="s">
        <v>369</v>
      </c>
      <c r="F98" s="219" t="s">
        <v>187</v>
      </c>
      <c r="G98" s="230">
        <v>0</v>
      </c>
      <c r="H98" s="230" t="s">
        <v>219</v>
      </c>
      <c r="I98"/>
    </row>
    <row r="99" spans="1:9" s="23" customFormat="1">
      <c r="A99" s="133"/>
      <c r="B99" s="133"/>
      <c r="C99" s="161" t="str">
        <f>C98</f>
        <v>SymUlcersAny</v>
      </c>
      <c r="D99" s="168"/>
      <c r="E99" s="219"/>
      <c r="F99" s="219" t="s">
        <v>187</v>
      </c>
      <c r="G99" s="230">
        <v>1</v>
      </c>
      <c r="H99" s="230" t="s">
        <v>220</v>
      </c>
      <c r="I99"/>
    </row>
    <row r="100" spans="1:9" s="23" customFormat="1">
      <c r="A100" s="133" t="s">
        <v>54</v>
      </c>
      <c r="B100" s="133"/>
      <c r="C100" s="159" t="s">
        <v>2615</v>
      </c>
      <c r="D100" s="168" t="s">
        <v>2616</v>
      </c>
      <c r="E100" s="219" t="s">
        <v>369</v>
      </c>
      <c r="F100" s="219" t="s">
        <v>187</v>
      </c>
      <c r="G100" s="230">
        <v>0</v>
      </c>
      <c r="H100" s="230" t="s">
        <v>219</v>
      </c>
      <c r="I100"/>
    </row>
    <row r="101" spans="1:9" s="23" customFormat="1">
      <c r="A101" s="133"/>
      <c r="B101" s="133"/>
      <c r="C101" s="161" t="str">
        <f>C100</f>
        <v>SymDiarrhoeaAny</v>
      </c>
      <c r="D101" s="168"/>
      <c r="E101" s="219"/>
      <c r="F101" s="219" t="s">
        <v>187</v>
      </c>
      <c r="G101" s="230">
        <v>1</v>
      </c>
      <c r="H101" s="230" t="s">
        <v>220</v>
      </c>
      <c r="I101"/>
    </row>
    <row r="102" spans="1:9" s="23" customFormat="1">
      <c r="A102" s="133" t="s">
        <v>54</v>
      </c>
      <c r="B102" s="133"/>
      <c r="C102" s="159" t="s">
        <v>2617</v>
      </c>
      <c r="D102" s="168" t="s">
        <v>2618</v>
      </c>
      <c r="E102" s="219" t="s">
        <v>369</v>
      </c>
      <c r="F102" s="219" t="s">
        <v>187</v>
      </c>
      <c r="G102" s="230">
        <v>0</v>
      </c>
      <c r="H102" s="230" t="s">
        <v>219</v>
      </c>
      <c r="I102"/>
    </row>
    <row r="103" spans="1:9" s="23" customFormat="1">
      <c r="A103" s="133"/>
      <c r="B103" s="133"/>
      <c r="C103" s="161" t="str">
        <f>C102</f>
        <v>SymVomitAny</v>
      </c>
      <c r="D103" s="168"/>
      <c r="E103" s="219"/>
      <c r="F103" s="219" t="s">
        <v>187</v>
      </c>
      <c r="G103" s="230">
        <v>1</v>
      </c>
      <c r="H103" s="230" t="s">
        <v>220</v>
      </c>
      <c r="I103"/>
    </row>
    <row r="104" spans="1:9" s="23" customFormat="1">
      <c r="A104" s="133" t="s">
        <v>54</v>
      </c>
      <c r="B104" s="133"/>
      <c r="C104" s="159" t="s">
        <v>2619</v>
      </c>
      <c r="D104" s="168" t="s">
        <v>2620</v>
      </c>
      <c r="E104" s="219" t="s">
        <v>369</v>
      </c>
      <c r="F104" s="219" t="s">
        <v>187</v>
      </c>
      <c r="G104" s="230">
        <v>0</v>
      </c>
      <c r="H104" s="230" t="s">
        <v>219</v>
      </c>
      <c r="I104"/>
    </row>
    <row r="105" spans="1:9" s="23" customFormat="1">
      <c r="A105" s="133"/>
      <c r="B105" s="133"/>
      <c r="C105" s="161" t="str">
        <f>C104</f>
        <v>SymHeadacheAny</v>
      </c>
      <c r="D105" s="168"/>
      <c r="E105" s="219"/>
      <c r="F105" s="219" t="s">
        <v>187</v>
      </c>
      <c r="G105" s="230">
        <v>1</v>
      </c>
      <c r="H105" s="230" t="s">
        <v>220</v>
      </c>
      <c r="I105"/>
    </row>
    <row r="106" spans="1:9" s="23" customFormat="1">
      <c r="A106" s="133" t="s">
        <v>54</v>
      </c>
      <c r="B106" s="133"/>
      <c r="C106" s="159" t="s">
        <v>2621</v>
      </c>
      <c r="D106" s="168" t="s">
        <v>2622</v>
      </c>
      <c r="E106" s="219" t="s">
        <v>369</v>
      </c>
      <c r="F106" s="219" t="s">
        <v>187</v>
      </c>
      <c r="G106" s="230">
        <v>0</v>
      </c>
      <c r="H106" s="230" t="s">
        <v>219</v>
      </c>
      <c r="I106"/>
    </row>
    <row r="107" spans="1:9" s="23" customFormat="1">
      <c r="A107" s="133"/>
      <c r="B107" s="133"/>
      <c r="C107" s="161" t="str">
        <f>C106</f>
        <v>SymBackpainAny</v>
      </c>
      <c r="D107" s="168"/>
      <c r="E107" s="219"/>
      <c r="F107" s="219" t="s">
        <v>187</v>
      </c>
      <c r="G107" s="230">
        <v>1</v>
      </c>
      <c r="H107" s="230" t="s">
        <v>220</v>
      </c>
      <c r="I107"/>
    </row>
    <row r="108" spans="1:9" s="23" customFormat="1">
      <c r="A108" s="133" t="s">
        <v>54</v>
      </c>
      <c r="B108" s="133"/>
      <c r="C108" s="159" t="s">
        <v>2623</v>
      </c>
      <c r="D108" s="168" t="s">
        <v>2624</v>
      </c>
      <c r="E108" s="219" t="s">
        <v>369</v>
      </c>
      <c r="F108" s="219" t="s">
        <v>187</v>
      </c>
      <c r="G108" s="230">
        <v>0</v>
      </c>
      <c r="H108" s="230" t="s">
        <v>219</v>
      </c>
      <c r="I108"/>
    </row>
    <row r="109" spans="1:9" s="23" customFormat="1">
      <c r="A109" s="133"/>
      <c r="B109" s="133"/>
      <c r="C109" s="161" t="str">
        <f>C108</f>
        <v>SymTBFeverAny</v>
      </c>
      <c r="D109" s="168"/>
      <c r="E109" s="219"/>
      <c r="F109" s="219" t="s">
        <v>187</v>
      </c>
      <c r="G109" s="230">
        <v>1</v>
      </c>
      <c r="H109" s="230" t="s">
        <v>220</v>
      </c>
      <c r="I109"/>
    </row>
    <row r="110" spans="1:9" s="23" customFormat="1">
      <c r="A110" s="133" t="s">
        <v>54</v>
      </c>
      <c r="B110" s="133"/>
      <c r="C110" s="159" t="s">
        <v>2625</v>
      </c>
      <c r="D110" s="168" t="s">
        <v>2626</v>
      </c>
      <c r="E110" s="219" t="s">
        <v>369</v>
      </c>
      <c r="F110" s="219" t="s">
        <v>187</v>
      </c>
      <c r="G110" s="230">
        <v>0</v>
      </c>
      <c r="H110" s="230" t="s">
        <v>219</v>
      </c>
      <c r="I110"/>
    </row>
    <row r="111" spans="1:9" s="23" customFormat="1">
      <c r="A111" s="133"/>
      <c r="B111" s="133"/>
      <c r="C111" s="161" t="str">
        <f>C110</f>
        <v>SymTBTirednessAny</v>
      </c>
      <c r="D111" s="168"/>
      <c r="E111" s="219"/>
      <c r="F111" s="219" t="s">
        <v>187</v>
      </c>
      <c r="G111" s="230">
        <v>1</v>
      </c>
      <c r="H111" s="230" t="s">
        <v>220</v>
      </c>
      <c r="I111"/>
    </row>
    <row r="112" spans="1:9" s="23" customFormat="1">
      <c r="A112" s="133" t="s">
        <v>54</v>
      </c>
      <c r="B112" s="133"/>
      <c r="C112" s="159" t="s">
        <v>2627</v>
      </c>
      <c r="D112" s="168" t="s">
        <v>2628</v>
      </c>
      <c r="E112" s="219" t="s">
        <v>369</v>
      </c>
      <c r="F112" s="219" t="s">
        <v>187</v>
      </c>
      <c r="G112" s="230">
        <v>0</v>
      </c>
      <c r="H112" s="230" t="s">
        <v>219</v>
      </c>
      <c r="I112"/>
    </row>
    <row r="113" spans="1:9" s="23" customFormat="1">
      <c r="A113" s="133"/>
      <c r="B113" s="133"/>
      <c r="C113" s="161" t="str">
        <f>C112</f>
        <v>SymStomachAny</v>
      </c>
      <c r="D113" s="168"/>
      <c r="E113" s="219"/>
      <c r="F113" s="219" t="s">
        <v>187</v>
      </c>
      <c r="G113" s="230">
        <v>1</v>
      </c>
      <c r="H113" s="230" t="s">
        <v>220</v>
      </c>
      <c r="I113"/>
    </row>
    <row r="114" spans="1:9" s="23" customFormat="1">
      <c r="A114" s="133" t="s">
        <v>54</v>
      </c>
      <c r="B114" s="133"/>
      <c r="C114" s="159" t="s">
        <v>2629</v>
      </c>
      <c r="D114" s="168" t="s">
        <v>2630</v>
      </c>
      <c r="E114" s="219" t="s">
        <v>369</v>
      </c>
      <c r="F114" s="219" t="s">
        <v>187</v>
      </c>
      <c r="G114" s="230">
        <v>0</v>
      </c>
      <c r="H114" s="230" t="s">
        <v>219</v>
      </c>
      <c r="I114"/>
    </row>
    <row r="115" spans="1:9" s="23" customFormat="1">
      <c r="A115" s="133"/>
      <c r="B115" s="133"/>
      <c r="C115" s="161" t="str">
        <f>C114</f>
        <v>SymDizzinessAny</v>
      </c>
      <c r="D115" s="168"/>
      <c r="E115" s="219"/>
      <c r="F115" s="219" t="s">
        <v>187</v>
      </c>
      <c r="G115" s="230">
        <v>1</v>
      </c>
      <c r="H115" s="230" t="s">
        <v>220</v>
      </c>
      <c r="I115"/>
    </row>
    <row r="116" spans="1:9" s="23" customFormat="1">
      <c r="A116" s="133" t="s">
        <v>54</v>
      </c>
      <c r="B116" s="133"/>
      <c r="C116" s="159" t="s">
        <v>2631</v>
      </c>
      <c r="D116" s="168" t="s">
        <v>2632</v>
      </c>
      <c r="E116" s="219" t="s">
        <v>369</v>
      </c>
      <c r="F116" s="219" t="s">
        <v>187</v>
      </c>
      <c r="G116" s="230">
        <v>0</v>
      </c>
      <c r="H116" s="230" t="s">
        <v>219</v>
      </c>
      <c r="I116"/>
    </row>
    <row r="117" spans="1:9" s="23" customFormat="1">
      <c r="A117" s="133"/>
      <c r="B117" s="133"/>
      <c r="C117" s="161" t="str">
        <f>C116</f>
        <v>SymBadDreamAny</v>
      </c>
      <c r="D117" s="168"/>
      <c r="E117" s="219"/>
      <c r="F117" s="219" t="s">
        <v>187</v>
      </c>
      <c r="G117" s="230">
        <v>1</v>
      </c>
      <c r="H117" s="230" t="s">
        <v>220</v>
      </c>
      <c r="I117"/>
    </row>
    <row r="118" spans="1:9" s="23" customFormat="1">
      <c r="A118" s="133" t="s">
        <v>54</v>
      </c>
      <c r="B118" s="133"/>
      <c r="C118" s="159" t="s">
        <v>2633</v>
      </c>
      <c r="D118" s="168" t="s">
        <v>2634</v>
      </c>
      <c r="E118" s="219" t="s">
        <v>369</v>
      </c>
      <c r="F118" s="219" t="s">
        <v>187</v>
      </c>
      <c r="G118" s="230">
        <v>0</v>
      </c>
      <c r="H118" s="230" t="s">
        <v>219</v>
      </c>
      <c r="I118"/>
    </row>
    <row r="119" spans="1:9" s="23" customFormat="1">
      <c r="A119" s="133"/>
      <c r="B119" s="133"/>
      <c r="C119" s="161" t="str">
        <f>C118</f>
        <v>SymWeightLossAny</v>
      </c>
      <c r="D119" s="168"/>
      <c r="E119" s="219"/>
      <c r="F119" s="219" t="s">
        <v>187</v>
      </c>
      <c r="G119" s="230">
        <v>1</v>
      </c>
      <c r="H119" s="230" t="s">
        <v>220</v>
      </c>
      <c r="I119"/>
    </row>
    <row r="120" spans="1:9" s="23" customFormat="1">
      <c r="A120" s="133" t="s">
        <v>54</v>
      </c>
      <c r="B120" s="133"/>
      <c r="C120" s="159" t="s">
        <v>2635</v>
      </c>
      <c r="D120" s="168" t="s">
        <v>2636</v>
      </c>
      <c r="E120" s="219" t="s">
        <v>369</v>
      </c>
      <c r="F120" s="219" t="s">
        <v>187</v>
      </c>
      <c r="G120" s="230">
        <v>0</v>
      </c>
      <c r="H120" s="230" t="s">
        <v>219</v>
      </c>
      <c r="I120"/>
    </row>
    <row r="121" spans="1:9" s="23" customFormat="1">
      <c r="A121" s="133"/>
      <c r="B121" s="133"/>
      <c r="C121" s="161" t="str">
        <f>C120</f>
        <v>SymSTISoresAny</v>
      </c>
      <c r="D121" s="168"/>
      <c r="E121" s="219"/>
      <c r="F121" s="219" t="s">
        <v>187</v>
      </c>
      <c r="G121" s="230">
        <v>1</v>
      </c>
      <c r="H121" s="230" t="s">
        <v>220</v>
      </c>
      <c r="I121"/>
    </row>
    <row r="122" spans="1:9" s="23" customFormat="1">
      <c r="A122" s="133" t="s">
        <v>54</v>
      </c>
      <c r="B122" s="133"/>
      <c r="C122" s="159" t="s">
        <v>2637</v>
      </c>
      <c r="D122" s="168" t="s">
        <v>2638</v>
      </c>
      <c r="E122" s="219" t="s">
        <v>369</v>
      </c>
      <c r="F122" s="219" t="s">
        <v>187</v>
      </c>
      <c r="G122" s="230">
        <v>0</v>
      </c>
      <c r="H122" s="230" t="s">
        <v>219</v>
      </c>
      <c r="I122"/>
    </row>
    <row r="123" spans="1:9" s="23" customFormat="1">
      <c r="A123" s="133"/>
      <c r="B123" s="133"/>
      <c r="C123" s="161" t="str">
        <f>C122</f>
        <v>SymSTIBurningPeeAny</v>
      </c>
      <c r="D123" s="168"/>
      <c r="E123" s="219"/>
      <c r="F123" s="219" t="s">
        <v>187</v>
      </c>
      <c r="G123" s="230">
        <v>1</v>
      </c>
      <c r="H123" s="230" t="s">
        <v>220</v>
      </c>
      <c r="I123"/>
    </row>
    <row r="124" spans="1:9" s="23" customFormat="1">
      <c r="A124" s="133" t="s">
        <v>54</v>
      </c>
      <c r="B124" s="133"/>
      <c r="C124" s="159" t="s">
        <v>2639</v>
      </c>
      <c r="D124" s="168" t="s">
        <v>2640</v>
      </c>
      <c r="E124" s="219" t="s">
        <v>369</v>
      </c>
      <c r="F124" s="219" t="s">
        <v>187</v>
      </c>
      <c r="G124" s="230">
        <v>0</v>
      </c>
      <c r="H124" s="230" t="s">
        <v>219</v>
      </c>
      <c r="I124"/>
    </row>
    <row r="125" spans="1:9" s="23" customFormat="1">
      <c r="A125" s="133"/>
      <c r="B125" s="133"/>
      <c r="C125" s="161" t="str">
        <f>C124</f>
        <v>SymSTIItchinessAny</v>
      </c>
      <c r="D125" s="168"/>
      <c r="E125" s="219"/>
      <c r="F125" s="219" t="s">
        <v>187</v>
      </c>
      <c r="G125" s="230">
        <v>1</v>
      </c>
      <c r="H125" s="230" t="s">
        <v>220</v>
      </c>
      <c r="I125"/>
    </row>
    <row r="126" spans="1:9" s="23" customFormat="1">
      <c r="A126" s="133" t="s">
        <v>54</v>
      </c>
      <c r="B126" s="133"/>
      <c r="C126" s="159" t="s">
        <v>2641</v>
      </c>
      <c r="D126" s="168" t="s">
        <v>2642</v>
      </c>
      <c r="E126" s="219" t="s">
        <v>369</v>
      </c>
      <c r="F126" s="219" t="s">
        <v>187</v>
      </c>
      <c r="G126" s="230">
        <v>0</v>
      </c>
      <c r="H126" s="230" t="s">
        <v>219</v>
      </c>
      <c r="I126"/>
    </row>
    <row r="127" spans="1:9" s="23" customFormat="1">
      <c r="A127" s="133"/>
      <c r="B127" s="133"/>
      <c r="C127" s="161" t="str">
        <f>C126</f>
        <v>SymSTIBumAny</v>
      </c>
      <c r="D127" s="168"/>
      <c r="E127" s="219"/>
      <c r="F127" s="219" t="s">
        <v>187</v>
      </c>
      <c r="G127" s="230">
        <v>1</v>
      </c>
      <c r="H127" s="230" t="s">
        <v>220</v>
      </c>
      <c r="I127"/>
    </row>
    <row r="128" spans="1:9" s="23" customFormat="1">
      <c r="A128" s="133" t="s">
        <v>54</v>
      </c>
      <c r="B128" s="133"/>
      <c r="C128" s="159" t="s">
        <v>2643</v>
      </c>
      <c r="D128" s="168" t="s">
        <v>2644</v>
      </c>
      <c r="E128" s="219" t="s">
        <v>369</v>
      </c>
      <c r="F128" s="219" t="s">
        <v>187</v>
      </c>
      <c r="G128" s="230">
        <v>0</v>
      </c>
      <c r="H128" s="230" t="s">
        <v>219</v>
      </c>
      <c r="I128"/>
    </row>
    <row r="129" spans="1:9" s="23" customFormat="1">
      <c r="A129" s="133"/>
      <c r="B129" s="133"/>
      <c r="C129" s="161" t="str">
        <f>C128</f>
        <v>SymSTIDischargeAny</v>
      </c>
      <c r="D129" s="168"/>
      <c r="E129" s="219"/>
      <c r="F129" s="219" t="s">
        <v>187</v>
      </c>
      <c r="G129" s="230">
        <v>1</v>
      </c>
      <c r="H129" s="230" t="s">
        <v>220</v>
      </c>
      <c r="I129"/>
    </row>
    <row r="130" spans="1:9" s="23" customFormat="1">
      <c r="A130" s="133" t="s">
        <v>54</v>
      </c>
      <c r="B130" s="133"/>
      <c r="C130" s="159" t="s">
        <v>2645</v>
      </c>
      <c r="D130" s="162" t="s">
        <v>2646</v>
      </c>
      <c r="E130" s="219" t="s">
        <v>369</v>
      </c>
      <c r="F130" s="219" t="s">
        <v>187</v>
      </c>
      <c r="G130" s="230">
        <v>0</v>
      </c>
      <c r="H130" s="230" t="s">
        <v>219</v>
      </c>
      <c r="I130"/>
    </row>
    <row r="131" spans="1:9" s="23" customFormat="1">
      <c r="A131" s="133"/>
      <c r="B131" s="133"/>
      <c r="C131" s="161" t="str">
        <f>C130</f>
        <v>SymSkinAny1</v>
      </c>
      <c r="D131" s="162"/>
      <c r="E131" s="219"/>
      <c r="F131" s="219" t="s">
        <v>187</v>
      </c>
      <c r="G131" s="230">
        <v>1</v>
      </c>
      <c r="H131" s="230" t="s">
        <v>220</v>
      </c>
      <c r="I131"/>
    </row>
    <row r="132" spans="1:9" s="23" customFormat="1">
      <c r="A132" s="133" t="s">
        <v>54</v>
      </c>
      <c r="B132" s="133"/>
      <c r="C132" s="159" t="s">
        <v>2647</v>
      </c>
      <c r="D132" s="168" t="s">
        <v>2648</v>
      </c>
      <c r="E132" s="219" t="s">
        <v>369</v>
      </c>
      <c r="F132" s="219" t="s">
        <v>187</v>
      </c>
      <c r="G132" s="230">
        <v>0</v>
      </c>
      <c r="H132" s="230" t="s">
        <v>219</v>
      </c>
      <c r="I132"/>
    </row>
    <row r="133" spans="1:9" s="23" customFormat="1">
      <c r="A133" s="133"/>
      <c r="B133" s="133"/>
      <c r="C133" s="161" t="str">
        <f>C132</f>
        <v>SymTBCoughBlood</v>
      </c>
      <c r="D133" s="168"/>
      <c r="E133" s="219"/>
      <c r="F133" s="219" t="s">
        <v>187</v>
      </c>
      <c r="G133" s="230">
        <v>1</v>
      </c>
      <c r="H133" s="230" t="s">
        <v>220</v>
      </c>
      <c r="I133"/>
    </row>
    <row r="134" spans="1:9" s="23" customFormat="1">
      <c r="A134" s="133" t="s">
        <v>54</v>
      </c>
      <c r="B134" s="133"/>
      <c r="C134" s="159" t="s">
        <v>2649</v>
      </c>
      <c r="D134" s="168" t="s">
        <v>2650</v>
      </c>
      <c r="E134" s="219" t="s">
        <v>369</v>
      </c>
      <c r="F134" s="219" t="s">
        <v>187</v>
      </c>
      <c r="G134" s="230">
        <v>0</v>
      </c>
      <c r="H134" s="230" t="s">
        <v>219</v>
      </c>
      <c r="I134"/>
    </row>
    <row r="135" spans="1:9" s="23" customFormat="1">
      <c r="A135" s="133"/>
      <c r="B135" s="133"/>
      <c r="C135" s="161" t="str">
        <f>C134</f>
        <v>SymTBCoughBloodSweat</v>
      </c>
      <c r="D135" s="168"/>
      <c r="E135" s="219"/>
      <c r="F135" s="219" t="s">
        <v>187</v>
      </c>
      <c r="G135" s="230">
        <v>1</v>
      </c>
      <c r="H135" s="230" t="s">
        <v>220</v>
      </c>
      <c r="I135"/>
    </row>
    <row r="136" spans="1:9" s="23" customFormat="1">
      <c r="A136" s="133" t="s">
        <v>54</v>
      </c>
      <c r="B136" s="133"/>
      <c r="C136" s="159" t="s">
        <v>2651</v>
      </c>
      <c r="D136" s="168" t="s">
        <v>2652</v>
      </c>
      <c r="E136" s="219" t="s">
        <v>369</v>
      </c>
      <c r="F136" s="219" t="s">
        <v>187</v>
      </c>
      <c r="G136" s="230">
        <v>0</v>
      </c>
      <c r="H136" s="230" t="s">
        <v>219</v>
      </c>
      <c r="I136"/>
    </row>
    <row r="137" spans="1:9" s="23" customFormat="1">
      <c r="A137" s="133"/>
      <c r="B137" s="133"/>
      <c r="C137" s="161" t="str">
        <f>C136</f>
        <v>SymSTIAny1</v>
      </c>
      <c r="D137" s="168"/>
      <c r="E137" s="219"/>
      <c r="F137" s="219" t="s">
        <v>187</v>
      </c>
      <c r="G137" s="230">
        <v>1</v>
      </c>
      <c r="H137" s="230" t="s">
        <v>220</v>
      </c>
      <c r="I137"/>
    </row>
    <row r="138" spans="1:9" s="23" customFormat="1">
      <c r="A138" s="133" t="s">
        <v>54</v>
      </c>
      <c r="B138" s="133"/>
      <c r="C138" s="159" t="s">
        <v>2653</v>
      </c>
      <c r="D138" s="168" t="s">
        <v>2654</v>
      </c>
      <c r="E138" s="219" t="s">
        <v>369</v>
      </c>
      <c r="F138" s="219" t="s">
        <v>187</v>
      </c>
      <c r="G138" s="230">
        <v>0</v>
      </c>
      <c r="H138" s="230" t="s">
        <v>219</v>
      </c>
      <c r="I138"/>
    </row>
    <row r="139" spans="1:9" s="23" customFormat="1">
      <c r="A139" s="133"/>
      <c r="B139" s="133"/>
      <c r="C139" s="161" t="str">
        <f>C138</f>
        <v>SymSTIAny2</v>
      </c>
      <c r="D139" s="168"/>
      <c r="E139" s="219"/>
      <c r="F139" s="219" t="s">
        <v>187</v>
      </c>
      <c r="G139" s="230">
        <v>1</v>
      </c>
      <c r="H139" s="230" t="s">
        <v>220</v>
      </c>
      <c r="I139"/>
    </row>
    <row r="140" spans="1:9" s="23" customFormat="1">
      <c r="A140" s="133" t="s">
        <v>54</v>
      </c>
      <c r="B140" s="133"/>
      <c r="C140" s="159" t="s">
        <v>2655</v>
      </c>
      <c r="D140" s="168" t="s">
        <v>2656</v>
      </c>
      <c r="E140" s="219" t="s">
        <v>369</v>
      </c>
      <c r="F140" s="219" t="s">
        <v>187</v>
      </c>
      <c r="G140" s="230">
        <v>0</v>
      </c>
      <c r="H140" s="230" t="s">
        <v>219</v>
      </c>
      <c r="I140"/>
    </row>
    <row r="141" spans="1:9" s="23" customFormat="1">
      <c r="A141" s="133"/>
      <c r="B141" s="133"/>
      <c r="C141" s="161" t="str">
        <f>C140</f>
        <v>SymSTISoresPlusAny</v>
      </c>
      <c r="D141" s="168"/>
      <c r="E141" s="219"/>
      <c r="F141" s="219" t="s">
        <v>187</v>
      </c>
      <c r="G141" s="230">
        <v>1</v>
      </c>
      <c r="H141" s="230" t="s">
        <v>220</v>
      </c>
      <c r="I141"/>
    </row>
    <row r="142" spans="1:9" s="23" customFormat="1">
      <c r="A142" s="133" t="s">
        <v>54</v>
      </c>
      <c r="B142" s="133"/>
      <c r="C142" s="159" t="s">
        <v>2657</v>
      </c>
      <c r="D142" s="168" t="s">
        <v>2658</v>
      </c>
      <c r="E142" s="219" t="s">
        <v>369</v>
      </c>
      <c r="F142" s="219" t="s">
        <v>187</v>
      </c>
      <c r="G142" s="230">
        <v>0</v>
      </c>
      <c r="H142" s="230" t="s">
        <v>219</v>
      </c>
      <c r="I142"/>
    </row>
    <row r="143" spans="1:9" s="23" customFormat="1">
      <c r="A143" s="133"/>
      <c r="B143" s="133"/>
      <c r="C143" s="161" t="str">
        <f>C142</f>
        <v>SymSTISoresItch</v>
      </c>
      <c r="D143" s="168"/>
      <c r="E143" s="219"/>
      <c r="F143" s="219" t="s">
        <v>187</v>
      </c>
      <c r="G143" s="230">
        <v>1</v>
      </c>
      <c r="H143" s="230" t="s">
        <v>220</v>
      </c>
      <c r="I143"/>
    </row>
    <row r="144" spans="1:9" s="23" customFormat="1" ht="14.65" customHeight="1">
      <c r="A144" s="133" t="s">
        <v>54</v>
      </c>
      <c r="B144" s="133"/>
      <c r="C144" s="159" t="s">
        <v>2659</v>
      </c>
      <c r="D144" s="168" t="s">
        <v>2660</v>
      </c>
      <c r="E144" s="219" t="s">
        <v>369</v>
      </c>
      <c r="F144" s="219" t="s">
        <v>2591</v>
      </c>
      <c r="G144" s="230">
        <v>0</v>
      </c>
      <c r="H144" s="230" t="s">
        <v>219</v>
      </c>
      <c r="I144"/>
    </row>
    <row r="145" spans="1:9" s="23" customFormat="1" ht="14.65" customHeight="1">
      <c r="A145" s="133"/>
      <c r="B145" s="133"/>
      <c r="C145" s="161" t="str">
        <f>C144</f>
        <v>SymAsthmaLungOften</v>
      </c>
      <c r="D145" s="168"/>
      <c r="E145" s="219"/>
      <c r="F145" s="219" t="s">
        <v>2591</v>
      </c>
      <c r="G145" s="230">
        <v>1</v>
      </c>
      <c r="H145" s="230" t="s">
        <v>220</v>
      </c>
      <c r="I145"/>
    </row>
    <row r="146" spans="1:9" s="23" customFormat="1" ht="14.65" customHeight="1">
      <c r="A146" s="133" t="s">
        <v>54</v>
      </c>
      <c r="B146" s="133"/>
      <c r="C146" s="159" t="s">
        <v>2661</v>
      </c>
      <c r="D146" s="168" t="s">
        <v>2662</v>
      </c>
      <c r="E146" s="219" t="s">
        <v>369</v>
      </c>
      <c r="F146" s="219" t="s">
        <v>187</v>
      </c>
      <c r="G146" s="230">
        <v>0</v>
      </c>
      <c r="H146" s="230" t="s">
        <v>219</v>
      </c>
      <c r="I146"/>
    </row>
    <row r="147" spans="1:9" s="23" customFormat="1" ht="14.65" customHeight="1">
      <c r="A147" s="133"/>
      <c r="B147" s="133"/>
      <c r="C147" s="161" t="str">
        <f>C146</f>
        <v>SymEarOften</v>
      </c>
      <c r="D147" s="168"/>
      <c r="E147" s="219"/>
      <c r="F147" s="219" t="s">
        <v>187</v>
      </c>
      <c r="G147" s="230">
        <v>1</v>
      </c>
      <c r="H147" s="230" t="s">
        <v>220</v>
      </c>
      <c r="I147"/>
    </row>
    <row r="148" spans="1:9" s="23" customFormat="1">
      <c r="A148" s="133" t="s">
        <v>54</v>
      </c>
      <c r="B148" s="133"/>
      <c r="C148" s="159" t="s">
        <v>2663</v>
      </c>
      <c r="D148" s="168" t="s">
        <v>2664</v>
      </c>
      <c r="E148" s="219" t="s">
        <v>369</v>
      </c>
      <c r="F148" s="219" t="s">
        <v>187</v>
      </c>
      <c r="G148" s="230">
        <v>0</v>
      </c>
      <c r="H148" s="230" t="s">
        <v>219</v>
      </c>
      <c r="I148"/>
    </row>
    <row r="149" spans="1:9" s="23" customFormat="1">
      <c r="A149" s="133"/>
      <c r="B149" s="133"/>
      <c r="C149" s="161" t="str">
        <f>C148</f>
        <v>SymEpilepsyOften</v>
      </c>
      <c r="D149" s="168"/>
      <c r="E149" s="219"/>
      <c r="F149" s="219" t="s">
        <v>187</v>
      </c>
      <c r="G149" s="230">
        <v>1</v>
      </c>
      <c r="H149" s="230" t="s">
        <v>220</v>
      </c>
      <c r="I149"/>
    </row>
    <row r="150" spans="1:9" s="23" customFormat="1">
      <c r="A150" s="133" t="s">
        <v>54</v>
      </c>
      <c r="B150" s="133"/>
      <c r="C150" s="159" t="s">
        <v>2665</v>
      </c>
      <c r="D150" s="168" t="s">
        <v>2666</v>
      </c>
      <c r="E150" s="219" t="s">
        <v>369</v>
      </c>
      <c r="F150" s="219" t="s">
        <v>187</v>
      </c>
      <c r="G150" s="230">
        <v>0</v>
      </c>
      <c r="H150" s="230" t="s">
        <v>219</v>
      </c>
      <c r="I150"/>
    </row>
    <row r="151" spans="1:9" s="23" customFormat="1">
      <c r="A151" s="133"/>
      <c r="B151" s="133"/>
      <c r="C151" s="161" t="str">
        <f>C150</f>
        <v>SymRashOften</v>
      </c>
      <c r="D151" s="168"/>
      <c r="E151" s="219"/>
      <c r="F151" s="219" t="s">
        <v>187</v>
      </c>
      <c r="G151" s="230">
        <v>1</v>
      </c>
      <c r="H151" s="230" t="s">
        <v>220</v>
      </c>
      <c r="I151"/>
    </row>
    <row r="152" spans="1:9" s="23" customFormat="1">
      <c r="A152" s="133" t="s">
        <v>54</v>
      </c>
      <c r="B152" s="133"/>
      <c r="C152" s="159" t="s">
        <v>2667</v>
      </c>
      <c r="D152" s="168" t="s">
        <v>2668</v>
      </c>
      <c r="E152" s="219" t="s">
        <v>369</v>
      </c>
      <c r="F152" s="219" t="s">
        <v>187</v>
      </c>
      <c r="G152" s="230">
        <v>0</v>
      </c>
      <c r="H152" s="230" t="s">
        <v>219</v>
      </c>
      <c r="I152"/>
    </row>
    <row r="153" spans="1:9" s="23" customFormat="1">
      <c r="A153" s="133"/>
      <c r="B153" s="133"/>
      <c r="C153" s="161" t="str">
        <f>C152</f>
        <v>SymSoresOften</v>
      </c>
      <c r="D153" s="168"/>
      <c r="E153" s="219"/>
      <c r="F153" s="219" t="s">
        <v>187</v>
      </c>
      <c r="G153" s="230">
        <v>1</v>
      </c>
      <c r="H153" s="230" t="s">
        <v>220</v>
      </c>
      <c r="I153"/>
    </row>
    <row r="154" spans="1:9" s="23" customFormat="1">
      <c r="A154" s="133" t="s">
        <v>54</v>
      </c>
      <c r="B154" s="133"/>
      <c r="C154" s="159" t="s">
        <v>2669</v>
      </c>
      <c r="D154" s="168" t="s">
        <v>2670</v>
      </c>
      <c r="E154" s="219" t="s">
        <v>369</v>
      </c>
      <c r="F154" s="219" t="s">
        <v>187</v>
      </c>
      <c r="G154" s="230">
        <v>0</v>
      </c>
      <c r="H154" s="230" t="s">
        <v>219</v>
      </c>
      <c r="I154"/>
    </row>
    <row r="155" spans="1:9" s="23" customFormat="1">
      <c r="A155" s="133"/>
      <c r="B155" s="133"/>
      <c r="C155" s="161" t="str">
        <f>C154</f>
        <v>SymTBSpitOften</v>
      </c>
      <c r="D155" s="168"/>
      <c r="E155" s="219"/>
      <c r="F155" s="219" t="s">
        <v>187</v>
      </c>
      <c r="G155" s="230">
        <v>1</v>
      </c>
      <c r="H155" s="230" t="s">
        <v>220</v>
      </c>
      <c r="I155"/>
    </row>
    <row r="156" spans="1:9" s="23" customFormat="1">
      <c r="A156" s="133" t="s">
        <v>54</v>
      </c>
      <c r="B156" s="133"/>
      <c r="C156" s="159" t="s">
        <v>2671</v>
      </c>
      <c r="D156" s="168" t="s">
        <v>2672</v>
      </c>
      <c r="E156" s="219" t="s">
        <v>369</v>
      </c>
      <c r="F156" s="219" t="s">
        <v>187</v>
      </c>
      <c r="G156" s="230">
        <v>0</v>
      </c>
      <c r="H156" s="230" t="s">
        <v>219</v>
      </c>
      <c r="I156"/>
    </row>
    <row r="157" spans="1:9" s="23" customFormat="1">
      <c r="A157" s="133"/>
      <c r="B157" s="133"/>
      <c r="C157" s="161" t="str">
        <f>C156</f>
        <v>SymTBCoughOften</v>
      </c>
      <c r="D157" s="168"/>
      <c r="E157" s="219"/>
      <c r="F157" s="219" t="s">
        <v>187</v>
      </c>
      <c r="G157" s="230">
        <v>1</v>
      </c>
      <c r="H157" s="230" t="s">
        <v>220</v>
      </c>
      <c r="I157"/>
    </row>
    <row r="158" spans="1:9" s="23" customFormat="1">
      <c r="A158" s="133" t="s">
        <v>54</v>
      </c>
      <c r="B158" s="133"/>
      <c r="C158" s="159" t="s">
        <v>2673</v>
      </c>
      <c r="D158" s="168" t="s">
        <v>2674</v>
      </c>
      <c r="E158" s="219" t="s">
        <v>369</v>
      </c>
      <c r="F158" s="219" t="s">
        <v>187</v>
      </c>
      <c r="G158" s="230">
        <v>0</v>
      </c>
      <c r="H158" s="230" t="s">
        <v>219</v>
      </c>
      <c r="I158"/>
    </row>
    <row r="159" spans="1:9" s="23" customFormat="1">
      <c r="A159" s="133"/>
      <c r="B159" s="133"/>
      <c r="C159" s="161" t="str">
        <f>C158</f>
        <v>SymTBSweatsOften</v>
      </c>
      <c r="D159" s="168"/>
      <c r="E159" s="219"/>
      <c r="F159" s="219" t="s">
        <v>187</v>
      </c>
      <c r="G159" s="230">
        <v>1</v>
      </c>
      <c r="H159" s="230" t="s">
        <v>220</v>
      </c>
      <c r="I159"/>
    </row>
    <row r="160" spans="1:9" s="23" customFormat="1">
      <c r="A160" s="133" t="s">
        <v>54</v>
      </c>
      <c r="B160" s="133"/>
      <c r="C160" s="159" t="s">
        <v>2675</v>
      </c>
      <c r="D160" s="168" t="s">
        <v>2676</v>
      </c>
      <c r="E160" s="219" t="s">
        <v>369</v>
      </c>
      <c r="F160" s="219" t="s">
        <v>187</v>
      </c>
      <c r="G160" s="230">
        <v>0</v>
      </c>
      <c r="H160" s="230" t="s">
        <v>219</v>
      </c>
      <c r="I160"/>
    </row>
    <row r="161" spans="1:9" s="23" customFormat="1">
      <c r="A161" s="133"/>
      <c r="B161" s="133"/>
      <c r="C161" s="161" t="str">
        <f>C160</f>
        <v>SymTBChestpainOften</v>
      </c>
      <c r="D161" s="168"/>
      <c r="E161" s="219"/>
      <c r="F161" s="219" t="s">
        <v>187</v>
      </c>
      <c r="G161" s="230">
        <v>1</v>
      </c>
      <c r="H161" s="230" t="s">
        <v>220</v>
      </c>
      <c r="I161"/>
    </row>
    <row r="162" spans="1:9" s="23" customFormat="1">
      <c r="A162" s="133" t="s">
        <v>54</v>
      </c>
      <c r="B162" s="133"/>
      <c r="C162" s="159" t="s">
        <v>2677</v>
      </c>
      <c r="D162" s="168" t="s">
        <v>2678</v>
      </c>
      <c r="E162" s="219" t="s">
        <v>369</v>
      </c>
      <c r="F162" s="219" t="s">
        <v>187</v>
      </c>
      <c r="G162" s="230">
        <v>0</v>
      </c>
      <c r="H162" s="230" t="s">
        <v>219</v>
      </c>
      <c r="I162"/>
    </row>
    <row r="163" spans="1:9" s="23" customFormat="1">
      <c r="A163" s="133"/>
      <c r="B163" s="133"/>
      <c r="C163" s="161" t="str">
        <f>C162</f>
        <v>SymUlcersOften</v>
      </c>
      <c r="D163" s="168"/>
      <c r="E163" s="219"/>
      <c r="F163" s="219" t="s">
        <v>187</v>
      </c>
      <c r="G163" s="230">
        <v>1</v>
      </c>
      <c r="H163" s="230" t="s">
        <v>220</v>
      </c>
      <c r="I163"/>
    </row>
    <row r="164" spans="1:9" s="23" customFormat="1">
      <c r="A164" s="133" t="s">
        <v>54</v>
      </c>
      <c r="B164" s="133"/>
      <c r="C164" s="159" t="s">
        <v>2679</v>
      </c>
      <c r="D164" s="168" t="s">
        <v>2680</v>
      </c>
      <c r="E164" s="219" t="s">
        <v>369</v>
      </c>
      <c r="F164" s="219" t="s">
        <v>187</v>
      </c>
      <c r="G164" s="230">
        <v>0</v>
      </c>
      <c r="H164" s="230" t="s">
        <v>219</v>
      </c>
      <c r="I164"/>
    </row>
    <row r="165" spans="1:9" s="23" customFormat="1">
      <c r="A165" s="133"/>
      <c r="B165" s="133"/>
      <c r="C165" s="161" t="str">
        <f>C164</f>
        <v>SymDiarrhoeaOften</v>
      </c>
      <c r="D165" s="168"/>
      <c r="E165" s="219"/>
      <c r="F165" s="219" t="s">
        <v>187</v>
      </c>
      <c r="G165" s="230">
        <v>1</v>
      </c>
      <c r="H165" s="230" t="s">
        <v>220</v>
      </c>
      <c r="I165"/>
    </row>
    <row r="166" spans="1:9" s="23" customFormat="1">
      <c r="A166" s="133" t="s">
        <v>54</v>
      </c>
      <c r="B166" s="133"/>
      <c r="C166" s="159" t="s">
        <v>2681</v>
      </c>
      <c r="D166" s="168" t="s">
        <v>2682</v>
      </c>
      <c r="E166" s="219" t="s">
        <v>369</v>
      </c>
      <c r="F166" s="219" t="s">
        <v>187</v>
      </c>
      <c r="G166" s="230">
        <v>0</v>
      </c>
      <c r="H166" s="230" t="s">
        <v>219</v>
      </c>
      <c r="I166"/>
    </row>
    <row r="167" spans="1:9" s="23" customFormat="1">
      <c r="A167" s="133"/>
      <c r="B167" s="133"/>
      <c r="C167" s="161" t="str">
        <f>C166</f>
        <v>SymVomitOften</v>
      </c>
      <c r="D167" s="168"/>
      <c r="E167" s="219"/>
      <c r="F167" s="219" t="s">
        <v>187</v>
      </c>
      <c r="G167" s="230">
        <v>1</v>
      </c>
      <c r="H167" s="230" t="s">
        <v>220</v>
      </c>
      <c r="I167"/>
    </row>
    <row r="168" spans="1:9" s="23" customFormat="1">
      <c r="A168" s="133" t="s">
        <v>54</v>
      </c>
      <c r="B168" s="133"/>
      <c r="C168" s="159" t="s">
        <v>2683</v>
      </c>
      <c r="D168" s="168" t="s">
        <v>2684</v>
      </c>
      <c r="E168" s="219" t="s">
        <v>369</v>
      </c>
      <c r="F168" s="219" t="s">
        <v>187</v>
      </c>
      <c r="G168" s="230">
        <v>0</v>
      </c>
      <c r="H168" s="230" t="s">
        <v>219</v>
      </c>
      <c r="I168"/>
    </row>
    <row r="169" spans="1:9" s="23" customFormat="1">
      <c r="A169" s="133"/>
      <c r="B169" s="133"/>
      <c r="C169" s="161" t="str">
        <f>C168</f>
        <v>SymHeadacheOften</v>
      </c>
      <c r="D169" s="168"/>
      <c r="E169" s="219"/>
      <c r="F169" s="219" t="s">
        <v>187</v>
      </c>
      <c r="G169" s="230">
        <v>1</v>
      </c>
      <c r="H169" s="230" t="s">
        <v>220</v>
      </c>
      <c r="I169"/>
    </row>
    <row r="170" spans="1:9" s="23" customFormat="1">
      <c r="A170" s="133" t="s">
        <v>54</v>
      </c>
      <c r="B170" s="133"/>
      <c r="C170" s="159" t="s">
        <v>2685</v>
      </c>
      <c r="D170" s="168" t="s">
        <v>2686</v>
      </c>
      <c r="E170" s="219" t="s">
        <v>369</v>
      </c>
      <c r="F170" s="219" t="s">
        <v>187</v>
      </c>
      <c r="G170" s="230">
        <v>0</v>
      </c>
      <c r="H170" s="230" t="s">
        <v>219</v>
      </c>
      <c r="I170"/>
    </row>
    <row r="171" spans="1:9" s="23" customFormat="1">
      <c r="A171" s="133"/>
      <c r="B171" s="133"/>
      <c r="C171" s="161" t="str">
        <f>C170</f>
        <v>SymBackpainOften</v>
      </c>
      <c r="D171" s="168"/>
      <c r="E171" s="219"/>
      <c r="F171" s="219" t="s">
        <v>187</v>
      </c>
      <c r="G171" s="230">
        <v>1</v>
      </c>
      <c r="H171" s="230" t="s">
        <v>220</v>
      </c>
      <c r="I171"/>
    </row>
    <row r="172" spans="1:9" s="23" customFormat="1">
      <c r="A172" s="133" t="s">
        <v>54</v>
      </c>
      <c r="B172" s="133"/>
      <c r="C172" s="159" t="s">
        <v>2687</v>
      </c>
      <c r="D172" s="168" t="s">
        <v>2688</v>
      </c>
      <c r="E172" s="219" t="s">
        <v>369</v>
      </c>
      <c r="F172" s="219" t="s">
        <v>187</v>
      </c>
      <c r="G172" s="230">
        <v>0</v>
      </c>
      <c r="H172" s="230" t="s">
        <v>219</v>
      </c>
      <c r="I172"/>
    </row>
    <row r="173" spans="1:9" s="23" customFormat="1">
      <c r="A173" s="133"/>
      <c r="B173" s="133"/>
      <c r="C173" s="161" t="str">
        <f>C172</f>
        <v>SymTBFeverOften</v>
      </c>
      <c r="D173" s="168"/>
      <c r="E173" s="219"/>
      <c r="F173" s="219" t="s">
        <v>187</v>
      </c>
      <c r="G173" s="230">
        <v>1</v>
      </c>
      <c r="H173" s="230" t="s">
        <v>220</v>
      </c>
      <c r="I173"/>
    </row>
    <row r="174" spans="1:9" s="23" customFormat="1">
      <c r="A174" s="133" t="s">
        <v>54</v>
      </c>
      <c r="B174" s="133"/>
      <c r="C174" s="159" t="s">
        <v>2689</v>
      </c>
      <c r="D174" s="168" t="s">
        <v>2690</v>
      </c>
      <c r="E174" s="219" t="s">
        <v>369</v>
      </c>
      <c r="F174" s="219" t="s">
        <v>187</v>
      </c>
      <c r="G174" s="230">
        <v>0</v>
      </c>
      <c r="H174" s="230" t="s">
        <v>219</v>
      </c>
      <c r="I174"/>
    </row>
    <row r="175" spans="1:9" s="23" customFormat="1">
      <c r="A175" s="133"/>
      <c r="B175" s="133"/>
      <c r="C175" s="161" t="str">
        <f>C174</f>
        <v>SymTBTirednessOften</v>
      </c>
      <c r="D175" s="168"/>
      <c r="E175" s="219"/>
      <c r="F175" s="219" t="s">
        <v>187</v>
      </c>
      <c r="G175" s="230">
        <v>1</v>
      </c>
      <c r="H175" s="230" t="s">
        <v>220</v>
      </c>
      <c r="I175"/>
    </row>
    <row r="176" spans="1:9" s="23" customFormat="1">
      <c r="A176" s="133" t="s">
        <v>54</v>
      </c>
      <c r="B176" s="133"/>
      <c r="C176" s="159" t="s">
        <v>2691</v>
      </c>
      <c r="D176" s="168" t="s">
        <v>2692</v>
      </c>
      <c r="E176" s="219" t="s">
        <v>369</v>
      </c>
      <c r="F176" s="219" t="s">
        <v>187</v>
      </c>
      <c r="G176" s="230">
        <v>0</v>
      </c>
      <c r="H176" s="230" t="s">
        <v>219</v>
      </c>
      <c r="I176"/>
    </row>
    <row r="177" spans="1:9" s="23" customFormat="1">
      <c r="A177" s="133"/>
      <c r="B177" s="133"/>
      <c r="C177" s="161" t="str">
        <f>C176</f>
        <v>SymStomachOften</v>
      </c>
      <c r="D177" s="168"/>
      <c r="E177" s="219"/>
      <c r="F177" s="219" t="s">
        <v>187</v>
      </c>
      <c r="G177" s="230">
        <v>1</v>
      </c>
      <c r="H177" s="230" t="s">
        <v>220</v>
      </c>
      <c r="I177"/>
    </row>
    <row r="178" spans="1:9" s="23" customFormat="1">
      <c r="A178" s="133" t="s">
        <v>54</v>
      </c>
      <c r="B178" s="133"/>
      <c r="C178" s="159" t="s">
        <v>2693</v>
      </c>
      <c r="D178" s="168" t="s">
        <v>2694</v>
      </c>
      <c r="E178" s="219" t="s">
        <v>369</v>
      </c>
      <c r="F178" s="219" t="s">
        <v>187</v>
      </c>
      <c r="G178" s="230">
        <v>0</v>
      </c>
      <c r="H178" s="230" t="s">
        <v>219</v>
      </c>
      <c r="I178"/>
    </row>
    <row r="179" spans="1:9" s="23" customFormat="1">
      <c r="A179" s="133"/>
      <c r="B179" s="133"/>
      <c r="C179" s="161" t="str">
        <f>C178</f>
        <v>SymDizzinessOften</v>
      </c>
      <c r="D179" s="168"/>
      <c r="E179" s="219"/>
      <c r="F179" s="219" t="s">
        <v>187</v>
      </c>
      <c r="G179" s="230">
        <v>1</v>
      </c>
      <c r="H179" s="230" t="s">
        <v>220</v>
      </c>
      <c r="I179"/>
    </row>
    <row r="180" spans="1:9" s="23" customFormat="1">
      <c r="A180" s="133" t="s">
        <v>54</v>
      </c>
      <c r="B180" s="133"/>
      <c r="C180" s="159" t="s">
        <v>2695</v>
      </c>
      <c r="D180" s="168" t="s">
        <v>2696</v>
      </c>
      <c r="E180" s="219" t="s">
        <v>369</v>
      </c>
      <c r="F180" s="219" t="s">
        <v>187</v>
      </c>
      <c r="G180" s="230">
        <v>0</v>
      </c>
      <c r="H180" s="230" t="s">
        <v>219</v>
      </c>
      <c r="I180"/>
    </row>
    <row r="181" spans="1:9" s="23" customFormat="1">
      <c r="A181" s="133"/>
      <c r="B181" s="133"/>
      <c r="C181" s="161" t="str">
        <f>C180</f>
        <v>SymBadDreamOften</v>
      </c>
      <c r="D181" s="168"/>
      <c r="E181" s="219"/>
      <c r="F181" s="219" t="s">
        <v>187</v>
      </c>
      <c r="G181" s="230">
        <v>1</v>
      </c>
      <c r="H181" s="230" t="s">
        <v>220</v>
      </c>
      <c r="I181"/>
    </row>
    <row r="182" spans="1:9" s="23" customFormat="1">
      <c r="A182" s="133" t="s">
        <v>54</v>
      </c>
      <c r="B182" s="133"/>
      <c r="C182" s="159" t="s">
        <v>2697</v>
      </c>
      <c r="D182" s="168" t="s">
        <v>2698</v>
      </c>
      <c r="E182" s="219" t="s">
        <v>369</v>
      </c>
      <c r="F182" s="219" t="s">
        <v>187</v>
      </c>
      <c r="G182" s="230">
        <v>0</v>
      </c>
      <c r="H182" s="230" t="s">
        <v>219</v>
      </c>
      <c r="I182"/>
    </row>
    <row r="183" spans="1:9" s="23" customFormat="1">
      <c r="A183" s="133"/>
      <c r="B183" s="133"/>
      <c r="C183" s="161" t="str">
        <f>C182</f>
        <v>SymWeightLossOften</v>
      </c>
      <c r="D183" s="168"/>
      <c r="E183" s="219"/>
      <c r="F183" s="219" t="s">
        <v>187</v>
      </c>
      <c r="G183" s="230">
        <v>1</v>
      </c>
      <c r="H183" s="230" t="s">
        <v>220</v>
      </c>
      <c r="I183"/>
    </row>
    <row r="184" spans="1:9" s="23" customFormat="1">
      <c r="A184" s="133" t="s">
        <v>54</v>
      </c>
      <c r="B184" s="133"/>
      <c r="C184" s="159" t="s">
        <v>2699</v>
      </c>
      <c r="D184" s="168" t="s">
        <v>2700</v>
      </c>
      <c r="E184" s="219" t="s">
        <v>369</v>
      </c>
      <c r="F184" s="219" t="s">
        <v>187</v>
      </c>
      <c r="G184" s="230">
        <v>0</v>
      </c>
      <c r="H184" s="230" t="s">
        <v>219</v>
      </c>
      <c r="I184"/>
    </row>
    <row r="185" spans="1:9" s="23" customFormat="1">
      <c r="A185" s="133"/>
      <c r="B185" s="133"/>
      <c r="C185" s="161" t="str">
        <f>C184</f>
        <v>SymSTISoresOften</v>
      </c>
      <c r="D185" s="168"/>
      <c r="E185" s="219"/>
      <c r="F185" s="219" t="s">
        <v>187</v>
      </c>
      <c r="G185" s="230">
        <v>1</v>
      </c>
      <c r="H185" s="230" t="s">
        <v>220</v>
      </c>
      <c r="I185"/>
    </row>
    <row r="186" spans="1:9" s="23" customFormat="1">
      <c r="A186" s="133" t="s">
        <v>54</v>
      </c>
      <c r="B186" s="133"/>
      <c r="C186" s="159" t="s">
        <v>2701</v>
      </c>
      <c r="D186" s="168" t="s">
        <v>2702</v>
      </c>
      <c r="E186" s="219" t="s">
        <v>369</v>
      </c>
      <c r="F186" s="219" t="s">
        <v>187</v>
      </c>
      <c r="G186" s="230">
        <v>0</v>
      </c>
      <c r="H186" s="230" t="s">
        <v>219</v>
      </c>
      <c r="I186"/>
    </row>
    <row r="187" spans="1:9" s="23" customFormat="1">
      <c r="A187" s="133"/>
      <c r="B187" s="133"/>
      <c r="C187" s="161" t="str">
        <f>C186</f>
        <v>SymSTIBurningPeeOften</v>
      </c>
      <c r="D187" s="168"/>
      <c r="E187" s="219"/>
      <c r="F187" s="219" t="s">
        <v>187</v>
      </c>
      <c r="G187" s="230">
        <v>1</v>
      </c>
      <c r="H187" s="230" t="s">
        <v>220</v>
      </c>
      <c r="I187"/>
    </row>
    <row r="188" spans="1:9" s="23" customFormat="1">
      <c r="A188" s="133" t="s">
        <v>54</v>
      </c>
      <c r="B188" s="133"/>
      <c r="C188" s="159" t="s">
        <v>2703</v>
      </c>
      <c r="D188" s="168" t="s">
        <v>2704</v>
      </c>
      <c r="E188" s="219" t="s">
        <v>369</v>
      </c>
      <c r="F188" s="219" t="s">
        <v>187</v>
      </c>
      <c r="G188" s="230">
        <v>0</v>
      </c>
      <c r="H188" s="230" t="s">
        <v>219</v>
      </c>
      <c r="I188"/>
    </row>
    <row r="189" spans="1:9" s="23" customFormat="1">
      <c r="A189" s="133"/>
      <c r="B189" s="133"/>
      <c r="C189" s="161" t="str">
        <f>C188</f>
        <v>SymSTIItchinessOften</v>
      </c>
      <c r="D189" s="168"/>
      <c r="E189" s="219"/>
      <c r="F189" s="219" t="s">
        <v>187</v>
      </c>
      <c r="G189" s="230">
        <v>1</v>
      </c>
      <c r="H189" s="230" t="s">
        <v>220</v>
      </c>
      <c r="I189"/>
    </row>
    <row r="190" spans="1:9" s="23" customFormat="1">
      <c r="A190" s="133" t="s">
        <v>54</v>
      </c>
      <c r="B190" s="133"/>
      <c r="C190" s="159" t="s">
        <v>2705</v>
      </c>
      <c r="D190" s="168" t="s">
        <v>2706</v>
      </c>
      <c r="E190" s="219" t="s">
        <v>369</v>
      </c>
      <c r="F190" s="219" t="s">
        <v>187</v>
      </c>
      <c r="G190" s="230">
        <v>0</v>
      </c>
      <c r="H190" s="230" t="s">
        <v>219</v>
      </c>
      <c r="I190"/>
    </row>
    <row r="191" spans="1:9" s="23" customFormat="1">
      <c r="A191" s="133"/>
      <c r="B191" s="133"/>
      <c r="C191" s="161" t="str">
        <f>C190</f>
        <v>SymSTIBumOften</v>
      </c>
      <c r="D191" s="168"/>
      <c r="E191" s="219"/>
      <c r="F191" s="219" t="s">
        <v>187</v>
      </c>
      <c r="G191" s="230">
        <v>1</v>
      </c>
      <c r="H191" s="230" t="s">
        <v>220</v>
      </c>
      <c r="I191"/>
    </row>
    <row r="192" spans="1:9" s="23" customFormat="1">
      <c r="A192" s="133" t="s">
        <v>54</v>
      </c>
      <c r="B192" s="133"/>
      <c r="C192" s="159" t="s">
        <v>2707</v>
      </c>
      <c r="D192" s="168" t="s">
        <v>2708</v>
      </c>
      <c r="E192" s="219" t="s">
        <v>369</v>
      </c>
      <c r="F192" s="219" t="s">
        <v>187</v>
      </c>
      <c r="G192" s="230">
        <v>0</v>
      </c>
      <c r="H192" s="230" t="s">
        <v>219</v>
      </c>
      <c r="I192"/>
    </row>
    <row r="193" spans="1:9" s="23" customFormat="1">
      <c r="A193" s="133"/>
      <c r="B193" s="133"/>
      <c r="C193" s="161" t="str">
        <f>C192</f>
        <v>SymSTIDischargeOften</v>
      </c>
      <c r="D193" s="168"/>
      <c r="E193" s="219"/>
      <c r="F193" s="219" t="s">
        <v>187</v>
      </c>
      <c r="G193" s="230">
        <v>1</v>
      </c>
      <c r="H193" s="230" t="s">
        <v>220</v>
      </c>
      <c r="I193"/>
    </row>
    <row r="194" spans="1:9" s="23" customFormat="1">
      <c r="A194" s="203" t="s">
        <v>54</v>
      </c>
      <c r="B194" s="203"/>
      <c r="C194" s="159" t="s">
        <v>2709</v>
      </c>
      <c r="D194" s="197" t="s">
        <v>2710</v>
      </c>
      <c r="E194" s="219" t="s">
        <v>369</v>
      </c>
      <c r="F194" s="219" t="s">
        <v>187</v>
      </c>
      <c r="G194" s="233" t="s">
        <v>201</v>
      </c>
      <c r="H194" s="233" t="s">
        <v>201</v>
      </c>
      <c r="I194"/>
    </row>
    <row r="195" spans="1:9" s="23" customFormat="1">
      <c r="A195" s="204"/>
      <c r="B195" s="204"/>
      <c r="C195" s="161" t="str">
        <f>C194</f>
        <v>SymSkinScore</v>
      </c>
      <c r="D195" s="198"/>
      <c r="E195" s="219"/>
      <c r="F195" s="219" t="s">
        <v>187</v>
      </c>
      <c r="G195" s="234"/>
      <c r="H195" s="234"/>
      <c r="I195"/>
    </row>
    <row r="196" spans="1:9" customFormat="1" ht="15" customHeight="1">
      <c r="A196" s="203" t="s">
        <v>54</v>
      </c>
      <c r="B196" s="203"/>
      <c r="C196" s="159" t="s">
        <v>2711</v>
      </c>
      <c r="D196" s="197" t="s">
        <v>2712</v>
      </c>
      <c r="E196" s="219" t="s">
        <v>369</v>
      </c>
      <c r="F196" s="219" t="s">
        <v>187</v>
      </c>
      <c r="G196" s="223" t="s">
        <v>201</v>
      </c>
      <c r="H196" s="223" t="s">
        <v>201</v>
      </c>
    </row>
    <row r="197" spans="1:9" customFormat="1" ht="15" customHeight="1">
      <c r="A197" s="204"/>
      <c r="B197" s="204"/>
      <c r="C197" s="161" t="str">
        <f>C196</f>
        <v>SymSTIScale</v>
      </c>
      <c r="D197" s="198"/>
      <c r="E197" s="219"/>
      <c r="F197" s="219" t="s">
        <v>187</v>
      </c>
      <c r="G197" s="225"/>
      <c r="H197" s="225"/>
    </row>
    <row r="198" spans="1:9" s="1" customFormat="1" ht="28.9">
      <c r="A198" s="159" t="s">
        <v>54</v>
      </c>
      <c r="B198" s="159"/>
      <c r="C198" s="159" t="s">
        <v>2713</v>
      </c>
      <c r="D198" s="156" t="s">
        <v>2714</v>
      </c>
      <c r="E198" s="217" t="s">
        <v>187</v>
      </c>
      <c r="F198" s="217" t="s">
        <v>206</v>
      </c>
      <c r="G198" s="220">
        <v>1</v>
      </c>
      <c r="H198" s="220" t="s">
        <v>2715</v>
      </c>
      <c r="I198"/>
    </row>
    <row r="199" spans="1:9" s="1" customFormat="1" ht="28.9">
      <c r="A199" s="160"/>
      <c r="B199" s="160"/>
      <c r="C199" s="160" t="str">
        <f>C198</f>
        <v>WHOStage</v>
      </c>
      <c r="D199" s="157"/>
      <c r="E199" s="222"/>
      <c r="F199" s="222" t="s">
        <v>206</v>
      </c>
      <c r="G199" s="220">
        <v>2</v>
      </c>
      <c r="H199" s="220" t="s">
        <v>2716</v>
      </c>
      <c r="I199"/>
    </row>
    <row r="200" spans="1:9" s="1" customFormat="1" ht="28.9">
      <c r="A200" s="160"/>
      <c r="B200" s="160"/>
      <c r="C200" s="160" t="str">
        <f>C199</f>
        <v>WHOStage</v>
      </c>
      <c r="D200" s="157"/>
      <c r="E200" s="222"/>
      <c r="F200" s="222" t="s">
        <v>206</v>
      </c>
      <c r="G200" s="220">
        <v>3</v>
      </c>
      <c r="H200" s="220" t="s">
        <v>2717</v>
      </c>
      <c r="I200"/>
    </row>
    <row r="201" spans="1:9" s="1" customFormat="1" ht="28.9">
      <c r="A201" s="161"/>
      <c r="B201" s="161"/>
      <c r="C201" s="161" t="str">
        <f>C200</f>
        <v>WHOStage</v>
      </c>
      <c r="D201" s="158"/>
      <c r="E201" s="218"/>
      <c r="F201" s="218" t="s">
        <v>206</v>
      </c>
      <c r="G201" s="220">
        <v>4</v>
      </c>
      <c r="H201" s="220" t="s">
        <v>2718</v>
      </c>
      <c r="I201"/>
    </row>
    <row r="202" spans="1:9" s="1" customFormat="1">
      <c r="A202" s="142" t="s">
        <v>184</v>
      </c>
      <c r="B202" s="208"/>
      <c r="C202" s="159" t="s">
        <v>2719</v>
      </c>
      <c r="D202" s="156" t="s">
        <v>2720</v>
      </c>
      <c r="E202" s="217" t="s">
        <v>2721</v>
      </c>
      <c r="F202" s="217" t="s">
        <v>187</v>
      </c>
      <c r="G202" s="230">
        <v>0</v>
      </c>
      <c r="H202" s="220" t="s">
        <v>219</v>
      </c>
      <c r="I202"/>
    </row>
    <row r="203" spans="1:9" s="1" customFormat="1">
      <c r="A203" s="144"/>
      <c r="B203" s="144"/>
      <c r="C203" s="161" t="str">
        <f>C202</f>
        <v>KnowsHIVresults</v>
      </c>
      <c r="D203" s="182"/>
      <c r="E203" s="218"/>
      <c r="F203" s="218" t="s">
        <v>187</v>
      </c>
      <c r="G203" s="230">
        <v>1</v>
      </c>
      <c r="H203" s="220" t="s">
        <v>220</v>
      </c>
      <c r="I203"/>
    </row>
    <row r="204" spans="1:9" ht="28.9">
      <c r="A204" s="8" t="s">
        <v>184</v>
      </c>
      <c r="B204" s="31"/>
      <c r="C204" s="5" t="s">
        <v>2722</v>
      </c>
      <c r="D204" s="50" t="s">
        <v>2723</v>
      </c>
      <c r="E204" s="220" t="s">
        <v>2724</v>
      </c>
      <c r="F204" s="220" t="s">
        <v>187</v>
      </c>
      <c r="G204" s="230" t="s">
        <v>201</v>
      </c>
      <c r="H204" s="220" t="s">
        <v>201</v>
      </c>
    </row>
    <row r="205" spans="1:9">
      <c r="A205" s="133" t="s">
        <v>497</v>
      </c>
      <c r="B205" s="133"/>
      <c r="C205" s="159" t="s">
        <v>2725</v>
      </c>
      <c r="D205" s="168" t="s">
        <v>2726</v>
      </c>
      <c r="E205" s="219" t="s">
        <v>187</v>
      </c>
      <c r="F205" s="219" t="s">
        <v>187</v>
      </c>
      <c r="G205" s="230">
        <v>0</v>
      </c>
      <c r="H205" s="230" t="s">
        <v>219</v>
      </c>
    </row>
    <row r="206" spans="1:9">
      <c r="A206" s="133"/>
      <c r="B206" s="133"/>
      <c r="C206" s="161" t="str">
        <f>C205</f>
        <v>HealthPlaceChemist</v>
      </c>
      <c r="D206" s="168"/>
      <c r="E206" s="219"/>
      <c r="F206" s="219" t="s">
        <v>187</v>
      </c>
      <c r="G206" s="230">
        <v>1</v>
      </c>
      <c r="H206" s="230" t="s">
        <v>220</v>
      </c>
    </row>
    <row r="207" spans="1:9" s="23" customFormat="1">
      <c r="A207" s="133" t="s">
        <v>497</v>
      </c>
      <c r="B207" s="133"/>
      <c r="C207" s="159" t="s">
        <v>2727</v>
      </c>
      <c r="D207" s="168" t="s">
        <v>2728</v>
      </c>
      <c r="E207" s="219" t="s">
        <v>187</v>
      </c>
      <c r="F207" s="219" t="s">
        <v>187</v>
      </c>
      <c r="G207" s="230">
        <v>0</v>
      </c>
      <c r="H207" s="230" t="s">
        <v>219</v>
      </c>
      <c r="I207"/>
    </row>
    <row r="208" spans="1:9" s="23" customFormat="1">
      <c r="A208" s="133"/>
      <c r="B208" s="133"/>
      <c r="C208" s="161" t="str">
        <f>C207</f>
        <v>HealthPlaceClinic</v>
      </c>
      <c r="D208" s="168"/>
      <c r="E208" s="219"/>
      <c r="F208" s="219" t="s">
        <v>187</v>
      </c>
      <c r="G208" s="230">
        <v>1</v>
      </c>
      <c r="H208" s="230" t="s">
        <v>220</v>
      </c>
      <c r="I208"/>
    </row>
    <row r="209" spans="1:9" s="23" customFormat="1">
      <c r="A209" s="133" t="s">
        <v>497</v>
      </c>
      <c r="B209" s="133"/>
      <c r="C209" s="159" t="s">
        <v>2729</v>
      </c>
      <c r="D209" s="168" t="s">
        <v>2730</v>
      </c>
      <c r="E209" s="219" t="s">
        <v>187</v>
      </c>
      <c r="F209" s="219" t="s">
        <v>187</v>
      </c>
      <c r="G209" s="230">
        <v>0</v>
      </c>
      <c r="H209" s="230" t="s">
        <v>219</v>
      </c>
      <c r="I209"/>
    </row>
    <row r="210" spans="1:9" s="23" customFormat="1">
      <c r="A210" s="133"/>
      <c r="B210" s="133"/>
      <c r="C210" s="161" t="str">
        <f>C209</f>
        <v>HealthPlaceHospPub</v>
      </c>
      <c r="D210" s="168"/>
      <c r="E210" s="219"/>
      <c r="F210" s="219" t="s">
        <v>187</v>
      </c>
      <c r="G210" s="230">
        <v>1</v>
      </c>
      <c r="H210" s="230" t="s">
        <v>220</v>
      </c>
      <c r="I210"/>
    </row>
    <row r="211" spans="1:9" s="23" customFormat="1">
      <c r="A211" s="133" t="s">
        <v>497</v>
      </c>
      <c r="B211" s="133"/>
      <c r="C211" s="159" t="s">
        <v>2731</v>
      </c>
      <c r="D211" s="168" t="s">
        <v>2732</v>
      </c>
      <c r="E211" s="219" t="s">
        <v>187</v>
      </c>
      <c r="F211" s="219" t="s">
        <v>206</v>
      </c>
      <c r="G211" s="230">
        <v>0</v>
      </c>
      <c r="H211" s="230" t="s">
        <v>219</v>
      </c>
      <c r="I211"/>
    </row>
    <row r="212" spans="1:9" s="23" customFormat="1">
      <c r="A212" s="133"/>
      <c r="B212" s="133"/>
      <c r="C212" s="161" t="str">
        <f>C211</f>
        <v>HealthPlaceDocPriv</v>
      </c>
      <c r="D212" s="168"/>
      <c r="E212" s="219"/>
      <c r="F212" s="219" t="s">
        <v>206</v>
      </c>
      <c r="G212" s="230">
        <v>1</v>
      </c>
      <c r="H212" s="230" t="s">
        <v>220</v>
      </c>
      <c r="I212"/>
    </row>
    <row r="213" spans="1:9" s="23" customFormat="1">
      <c r="A213" s="133" t="s">
        <v>497</v>
      </c>
      <c r="B213" s="133"/>
      <c r="C213" s="159" t="s">
        <v>2733</v>
      </c>
      <c r="D213" s="168" t="s">
        <v>2734</v>
      </c>
      <c r="E213" s="219" t="s">
        <v>187</v>
      </c>
      <c r="F213" s="219" t="s">
        <v>187</v>
      </c>
      <c r="G213" s="230">
        <v>0</v>
      </c>
      <c r="H213" s="230" t="s">
        <v>219</v>
      </c>
      <c r="I213"/>
    </row>
    <row r="214" spans="1:9" s="23" customFormat="1">
      <c r="A214" s="133"/>
      <c r="B214" s="133"/>
      <c r="C214" s="161" t="str">
        <f>C213</f>
        <v>HealthPlaceHealer</v>
      </c>
      <c r="D214" s="168"/>
      <c r="E214" s="219"/>
      <c r="F214" s="219" t="s">
        <v>187</v>
      </c>
      <c r="G214" s="230">
        <v>1</v>
      </c>
      <c r="H214" s="230" t="s">
        <v>220</v>
      </c>
      <c r="I214"/>
    </row>
    <row r="215" spans="1:9" s="23" customFormat="1">
      <c r="A215" s="133" t="s">
        <v>497</v>
      </c>
      <c r="B215" s="133"/>
      <c r="C215" s="159" t="s">
        <v>2735</v>
      </c>
      <c r="D215" s="168" t="s">
        <v>2736</v>
      </c>
      <c r="E215" s="219" t="s">
        <v>187</v>
      </c>
      <c r="F215" s="219" t="s">
        <v>187</v>
      </c>
      <c r="G215" s="230">
        <v>0</v>
      </c>
      <c r="H215" s="230" t="s">
        <v>219</v>
      </c>
      <c r="I215"/>
    </row>
    <row r="216" spans="1:9" s="23" customFormat="1">
      <c r="A216" s="133"/>
      <c r="B216" s="133"/>
      <c r="C216" s="161" t="str">
        <f>C215</f>
        <v>HealthPlaceChurch</v>
      </c>
      <c r="D216" s="168"/>
      <c r="E216" s="219"/>
      <c r="F216" s="219" t="s">
        <v>187</v>
      </c>
      <c r="G216" s="230">
        <v>1</v>
      </c>
      <c r="H216" s="230" t="s">
        <v>220</v>
      </c>
      <c r="I216"/>
    </row>
    <row r="217" spans="1:9" s="23" customFormat="1">
      <c r="A217" s="133" t="s">
        <v>497</v>
      </c>
      <c r="B217" s="133"/>
      <c r="C217" s="159" t="s">
        <v>2737</v>
      </c>
      <c r="D217" s="168" t="s">
        <v>2738</v>
      </c>
      <c r="E217" s="219" t="s">
        <v>187</v>
      </c>
      <c r="F217" s="219" t="s">
        <v>187</v>
      </c>
      <c r="G217" s="230">
        <v>0</v>
      </c>
      <c r="H217" s="230" t="s">
        <v>219</v>
      </c>
      <c r="I217"/>
    </row>
    <row r="218" spans="1:9" s="23" customFormat="1">
      <c r="A218" s="133"/>
      <c r="B218" s="133"/>
      <c r="C218" s="161" t="str">
        <f>C217</f>
        <v>HealthPlaceHerbalist</v>
      </c>
      <c r="D218" s="168"/>
      <c r="E218" s="219"/>
      <c r="F218" s="219" t="s">
        <v>187</v>
      </c>
      <c r="G218" s="230">
        <v>1</v>
      </c>
      <c r="H218" s="230" t="s">
        <v>220</v>
      </c>
      <c r="I218"/>
    </row>
    <row r="219" spans="1:9" s="23" customFormat="1">
      <c r="A219" s="133" t="s">
        <v>497</v>
      </c>
      <c r="B219" s="133"/>
      <c r="C219" s="159" t="s">
        <v>2739</v>
      </c>
      <c r="D219" s="168" t="s">
        <v>2740</v>
      </c>
      <c r="E219" s="219" t="s">
        <v>187</v>
      </c>
      <c r="F219" s="219" t="s">
        <v>187</v>
      </c>
      <c r="G219" s="230">
        <v>1</v>
      </c>
      <c r="H219" s="230" t="s">
        <v>220</v>
      </c>
      <c r="I219"/>
    </row>
    <row r="220" spans="1:9" s="23" customFormat="1">
      <c r="A220" s="133"/>
      <c r="B220" s="133"/>
      <c r="C220" s="161" t="str">
        <f>C219</f>
        <v>ClinicWalk</v>
      </c>
      <c r="D220" s="168"/>
      <c r="E220" s="219"/>
      <c r="F220" s="219" t="s">
        <v>187</v>
      </c>
      <c r="G220" s="230">
        <v>0</v>
      </c>
      <c r="H220" s="230" t="s">
        <v>219</v>
      </c>
      <c r="I220"/>
    </row>
    <row r="221" spans="1:9" s="23" customFormat="1">
      <c r="A221" s="133" t="s">
        <v>497</v>
      </c>
      <c r="B221" s="133"/>
      <c r="C221" s="159" t="s">
        <v>2741</v>
      </c>
      <c r="D221" s="168" t="s">
        <v>2742</v>
      </c>
      <c r="E221" s="219" t="s">
        <v>187</v>
      </c>
      <c r="F221" s="219" t="s">
        <v>187</v>
      </c>
      <c r="G221" s="230">
        <v>0</v>
      </c>
      <c r="H221" s="230" t="s">
        <v>219</v>
      </c>
      <c r="I221"/>
    </row>
    <row r="222" spans="1:9" s="23" customFormat="1">
      <c r="A222" s="133"/>
      <c r="B222" s="133"/>
      <c r="C222" s="161" t="str">
        <f>C221</f>
        <v>ClinicTravelAbv1Hr</v>
      </c>
      <c r="D222" s="168"/>
      <c r="E222" s="219"/>
      <c r="F222" s="219" t="s">
        <v>187</v>
      </c>
      <c r="G222" s="230">
        <v>1</v>
      </c>
      <c r="H222" s="230" t="s">
        <v>220</v>
      </c>
      <c r="I222"/>
    </row>
    <row r="223" spans="1:9" s="23" customFormat="1">
      <c r="A223" s="133" t="s">
        <v>497</v>
      </c>
      <c r="B223" s="133"/>
      <c r="C223" s="159" t="s">
        <v>2743</v>
      </c>
      <c r="D223" s="168" t="s">
        <v>2744</v>
      </c>
      <c r="E223" s="219" t="s">
        <v>187</v>
      </c>
      <c r="F223" s="219" t="s">
        <v>187</v>
      </c>
      <c r="G223" s="230">
        <v>0</v>
      </c>
      <c r="H223" s="230" t="s">
        <v>219</v>
      </c>
      <c r="I223"/>
    </row>
    <row r="224" spans="1:9" s="23" customFormat="1">
      <c r="A224" s="133"/>
      <c r="B224" s="133"/>
      <c r="C224" s="161" t="str">
        <f>C223</f>
        <v>ClinicWalkAbv1Hour</v>
      </c>
      <c r="D224" s="168"/>
      <c r="E224" s="219"/>
      <c r="F224" s="219" t="s">
        <v>187</v>
      </c>
      <c r="G224" s="230">
        <v>1</v>
      </c>
      <c r="H224" s="230" t="s">
        <v>220</v>
      </c>
      <c r="I224"/>
    </row>
    <row r="225" spans="1:9" s="23" customFormat="1">
      <c r="A225" s="133" t="s">
        <v>497</v>
      </c>
      <c r="B225" s="133"/>
      <c r="C225" s="159" t="s">
        <v>2745</v>
      </c>
      <c r="D225" s="168" t="s">
        <v>2746</v>
      </c>
      <c r="E225" s="219" t="s">
        <v>187</v>
      </c>
      <c r="F225" s="219" t="s">
        <v>187</v>
      </c>
      <c r="G225" s="230">
        <v>1</v>
      </c>
      <c r="H225" s="230" t="s">
        <v>220</v>
      </c>
      <c r="I225"/>
    </row>
    <row r="226" spans="1:9" s="23" customFormat="1">
      <c r="A226" s="133"/>
      <c r="B226" s="133"/>
      <c r="C226" s="161" t="str">
        <f>C225</f>
        <v>ClinicGoAlone</v>
      </c>
      <c r="D226" s="168"/>
      <c r="E226" s="219"/>
      <c r="F226" s="219" t="s">
        <v>187</v>
      </c>
      <c r="G226" s="230">
        <v>0</v>
      </c>
      <c r="H226" s="230" t="s">
        <v>219</v>
      </c>
      <c r="I226"/>
    </row>
    <row r="227" spans="1:9" s="29" customFormat="1">
      <c r="A227" s="133" t="s">
        <v>497</v>
      </c>
      <c r="B227" s="133"/>
      <c r="C227" s="159" t="s">
        <v>2747</v>
      </c>
      <c r="D227" s="168" t="s">
        <v>2748</v>
      </c>
      <c r="E227" s="219" t="s">
        <v>187</v>
      </c>
      <c r="F227" s="219" t="s">
        <v>187</v>
      </c>
      <c r="G227" s="230">
        <v>0</v>
      </c>
      <c r="H227" s="230" t="s">
        <v>219</v>
      </c>
      <c r="I227"/>
    </row>
    <row r="228" spans="1:9" s="29" customFormat="1">
      <c r="A228" s="133"/>
      <c r="B228" s="133"/>
      <c r="C228" s="161" t="str">
        <f>C227</f>
        <v>ClinicNurse</v>
      </c>
      <c r="D228" s="168"/>
      <c r="E228" s="219"/>
      <c r="F228" s="219" t="s">
        <v>187</v>
      </c>
      <c r="G228" s="230">
        <v>1</v>
      </c>
      <c r="H228" s="230" t="s">
        <v>220</v>
      </c>
      <c r="I228"/>
    </row>
    <row r="229" spans="1:9" s="23" customFormat="1">
      <c r="A229" s="133" t="s">
        <v>497</v>
      </c>
      <c r="B229" s="133"/>
      <c r="C229" s="159" t="s">
        <v>2749</v>
      </c>
      <c r="D229" s="168" t="s">
        <v>2750</v>
      </c>
      <c r="E229" s="219" t="s">
        <v>187</v>
      </c>
      <c r="F229" s="219" t="s">
        <v>187</v>
      </c>
      <c r="G229" s="230">
        <v>0</v>
      </c>
      <c r="H229" s="230" t="s">
        <v>219</v>
      </c>
      <c r="I229"/>
    </row>
    <row r="230" spans="1:9" s="23" customFormat="1">
      <c r="A230" s="133"/>
      <c r="B230" s="133"/>
      <c r="C230" s="161" t="str">
        <f>C229</f>
        <v>ClinicDoctor</v>
      </c>
      <c r="D230" s="168"/>
      <c r="E230" s="219"/>
      <c r="F230" s="219" t="s">
        <v>187</v>
      </c>
      <c r="G230" s="230">
        <v>1</v>
      </c>
      <c r="H230" s="230" t="s">
        <v>220</v>
      </c>
      <c r="I230"/>
    </row>
    <row r="231" spans="1:9" s="23" customFormat="1">
      <c r="A231" s="133" t="s">
        <v>497</v>
      </c>
      <c r="B231" s="133"/>
      <c r="C231" s="159" t="s">
        <v>2751</v>
      </c>
      <c r="D231" s="168" t="s">
        <v>2752</v>
      </c>
      <c r="E231" s="219" t="s">
        <v>187</v>
      </c>
      <c r="F231" s="219" t="s">
        <v>187</v>
      </c>
      <c r="G231" s="230">
        <v>0</v>
      </c>
      <c r="H231" s="230" t="s">
        <v>219</v>
      </c>
      <c r="I231"/>
    </row>
    <row r="232" spans="1:9" s="23" customFormat="1">
      <c r="A232" s="133"/>
      <c r="B232" s="133"/>
      <c r="C232" s="161" t="str">
        <f>C231</f>
        <v>ClinicCounsellor</v>
      </c>
      <c r="D232" s="168"/>
      <c r="E232" s="219"/>
      <c r="F232" s="219" t="s">
        <v>187</v>
      </c>
      <c r="G232" s="230">
        <v>1</v>
      </c>
      <c r="H232" s="230" t="s">
        <v>220</v>
      </c>
      <c r="I232"/>
    </row>
    <row r="233" spans="1:9" s="23" customFormat="1">
      <c r="A233" s="133" t="s">
        <v>497</v>
      </c>
      <c r="B233" s="133"/>
      <c r="C233" s="159" t="s">
        <v>2753</v>
      </c>
      <c r="D233" s="168" t="s">
        <v>2754</v>
      </c>
      <c r="E233" s="219" t="s">
        <v>187</v>
      </c>
      <c r="F233" s="219" t="s">
        <v>187</v>
      </c>
      <c r="G233" s="230">
        <v>0</v>
      </c>
      <c r="H233" s="230" t="s">
        <v>219</v>
      </c>
      <c r="I233"/>
    </row>
    <row r="234" spans="1:9" s="23" customFormat="1">
      <c r="A234" s="133"/>
      <c r="B234" s="133"/>
      <c r="C234" s="161" t="str">
        <f>C233</f>
        <v>ClinicPharmacist</v>
      </c>
      <c r="D234" s="168"/>
      <c r="E234" s="219"/>
      <c r="F234" s="219" t="s">
        <v>187</v>
      </c>
      <c r="G234" s="230">
        <v>1</v>
      </c>
      <c r="H234" s="230" t="s">
        <v>220</v>
      </c>
      <c r="I234"/>
    </row>
    <row r="235" spans="1:9" s="23" customFormat="1">
      <c r="A235" s="133" t="s">
        <v>497</v>
      </c>
      <c r="B235" s="133"/>
      <c r="C235" s="159" t="s">
        <v>2755</v>
      </c>
      <c r="D235" s="168" t="s">
        <v>2756</v>
      </c>
      <c r="E235" s="219" t="s">
        <v>187</v>
      </c>
      <c r="F235" s="219" t="s">
        <v>187</v>
      </c>
      <c r="G235" s="230">
        <v>0</v>
      </c>
      <c r="H235" s="230" t="s">
        <v>219</v>
      </c>
      <c r="I235"/>
    </row>
    <row r="236" spans="1:9" s="23" customFormat="1">
      <c r="A236" s="133"/>
      <c r="B236" s="133"/>
      <c r="C236" s="161" t="str">
        <f>C235</f>
        <v>ClinicCommWorker</v>
      </c>
      <c r="D236" s="168"/>
      <c r="E236" s="219"/>
      <c r="F236" s="219" t="s">
        <v>187</v>
      </c>
      <c r="G236" s="230">
        <v>1</v>
      </c>
      <c r="H236" s="230" t="s">
        <v>220</v>
      </c>
      <c r="I236"/>
    </row>
    <row r="237" spans="1:9" s="23" customFormat="1">
      <c r="A237" s="133" t="s">
        <v>497</v>
      </c>
      <c r="B237" s="133"/>
      <c r="C237" s="159" t="s">
        <v>2757</v>
      </c>
      <c r="D237" s="168" t="s">
        <v>2758</v>
      </c>
      <c r="E237" s="219" t="s">
        <v>218</v>
      </c>
      <c r="F237" s="219" t="s">
        <v>187</v>
      </c>
      <c r="G237" s="230">
        <v>0</v>
      </c>
      <c r="H237" s="230" t="s">
        <v>219</v>
      </c>
      <c r="I237"/>
    </row>
    <row r="238" spans="1:9" s="23" customFormat="1">
      <c r="A238" s="133"/>
      <c r="B238" s="133"/>
      <c r="C238" s="161" t="str">
        <f>C237</f>
        <v>ClinicSocialWorker</v>
      </c>
      <c r="D238" s="168"/>
      <c r="E238" s="219"/>
      <c r="F238" s="219" t="s">
        <v>187</v>
      </c>
      <c r="G238" s="230">
        <v>1</v>
      </c>
      <c r="H238" s="230" t="s">
        <v>220</v>
      </c>
      <c r="I238"/>
    </row>
    <row r="239" spans="1:9" s="23" customFormat="1">
      <c r="A239" s="133" t="s">
        <v>497</v>
      </c>
      <c r="B239" s="133"/>
      <c r="C239" s="159" t="s">
        <v>2759</v>
      </c>
      <c r="D239" s="168" t="s">
        <v>2760</v>
      </c>
      <c r="E239" s="219" t="s">
        <v>218</v>
      </c>
      <c r="F239" s="219" t="s">
        <v>187</v>
      </c>
      <c r="G239" s="230">
        <v>0</v>
      </c>
      <c r="H239" s="230" t="s">
        <v>219</v>
      </c>
      <c r="I239"/>
    </row>
    <row r="240" spans="1:9" s="23" customFormat="1">
      <c r="A240" s="133"/>
      <c r="B240" s="133"/>
      <c r="C240" s="161" t="str">
        <f>C239</f>
        <v>ClinicDataCapturer</v>
      </c>
      <c r="D240" s="168"/>
      <c r="E240" s="219"/>
      <c r="F240" s="219" t="s">
        <v>187</v>
      </c>
      <c r="G240" s="230">
        <v>1</v>
      </c>
      <c r="H240" s="230" t="s">
        <v>220</v>
      </c>
      <c r="I240"/>
    </row>
    <row r="241" spans="1:9" s="23" customFormat="1">
      <c r="A241" s="133" t="s">
        <v>497</v>
      </c>
      <c r="B241" s="133"/>
      <c r="C241" s="159" t="s">
        <v>2761</v>
      </c>
      <c r="D241" s="168" t="s">
        <v>2762</v>
      </c>
      <c r="E241" s="219" t="s">
        <v>218</v>
      </c>
      <c r="F241" s="219" t="s">
        <v>187</v>
      </c>
      <c r="G241" s="230">
        <v>0</v>
      </c>
      <c r="H241" s="230" t="s">
        <v>219</v>
      </c>
      <c r="I241"/>
    </row>
    <row r="242" spans="1:9" s="23" customFormat="1">
      <c r="A242" s="133"/>
      <c r="B242" s="133"/>
      <c r="C242" s="161" t="str">
        <f>C241</f>
        <v>ClinicPatientAdvo</v>
      </c>
      <c r="D242" s="168"/>
      <c r="E242" s="219"/>
      <c r="F242" s="219" t="s">
        <v>187</v>
      </c>
      <c r="G242" s="230">
        <v>1</v>
      </c>
      <c r="H242" s="230" t="s">
        <v>220</v>
      </c>
      <c r="I242"/>
    </row>
    <row r="243" spans="1:9" s="23" customFormat="1">
      <c r="A243" s="133" t="s">
        <v>497</v>
      </c>
      <c r="B243" s="133"/>
      <c r="C243" s="159" t="s">
        <v>2763</v>
      </c>
      <c r="D243" s="168" t="s">
        <v>2764</v>
      </c>
      <c r="E243" s="219" t="s">
        <v>187</v>
      </c>
      <c r="F243" s="219" t="s">
        <v>187</v>
      </c>
      <c r="G243" s="230">
        <v>0</v>
      </c>
      <c r="H243" s="230" t="s">
        <v>219</v>
      </c>
      <c r="I243"/>
    </row>
    <row r="244" spans="1:9" s="23" customFormat="1">
      <c r="A244" s="133"/>
      <c r="B244" s="133"/>
      <c r="C244" s="161" t="str">
        <f>C243</f>
        <v>ClinicProviderOther</v>
      </c>
      <c r="D244" s="168"/>
      <c r="E244" s="219"/>
      <c r="F244" s="219" t="s">
        <v>187</v>
      </c>
      <c r="G244" s="230">
        <v>1</v>
      </c>
      <c r="H244" s="230" t="s">
        <v>220</v>
      </c>
      <c r="I244"/>
    </row>
    <row r="245" spans="1:9" s="23" customFormat="1">
      <c r="A245" s="133" t="s">
        <v>497</v>
      </c>
      <c r="B245" s="133"/>
      <c r="C245" s="159" t="s">
        <v>2765</v>
      </c>
      <c r="D245" s="168" t="s">
        <v>2766</v>
      </c>
      <c r="E245" s="219" t="s">
        <v>187</v>
      </c>
      <c r="F245" s="219" t="s">
        <v>187</v>
      </c>
      <c r="G245" s="230">
        <v>0</v>
      </c>
      <c r="H245" s="230" t="s">
        <v>219</v>
      </c>
      <c r="I245"/>
    </row>
    <row r="246" spans="1:9" s="23" customFormat="1">
      <c r="A246" s="133"/>
      <c r="B246" s="133"/>
      <c r="C246" s="161" t="str">
        <f>C245</f>
        <v>ClinicProvMed</v>
      </c>
      <c r="D246" s="168"/>
      <c r="E246" s="219"/>
      <c r="F246" s="219" t="s">
        <v>187</v>
      </c>
      <c r="G246" s="230">
        <v>1</v>
      </c>
      <c r="H246" s="230" t="s">
        <v>220</v>
      </c>
      <c r="I246"/>
    </row>
    <row r="247" spans="1:9" s="29" customFormat="1">
      <c r="A247" s="133" t="s">
        <v>497</v>
      </c>
      <c r="B247" s="133"/>
      <c r="C247" s="159" t="s">
        <v>2767</v>
      </c>
      <c r="D247" s="168" t="s">
        <v>2768</v>
      </c>
      <c r="E247" s="219" t="s">
        <v>187</v>
      </c>
      <c r="F247" s="219" t="s">
        <v>187</v>
      </c>
      <c r="G247" s="230">
        <v>0</v>
      </c>
      <c r="H247" s="230" t="s">
        <v>219</v>
      </c>
      <c r="I247"/>
    </row>
    <row r="248" spans="1:9" s="29" customFormat="1">
      <c r="A248" s="133"/>
      <c r="B248" s="133"/>
      <c r="C248" s="161" t="str">
        <f>C247</f>
        <v>ClinicProvNonMed</v>
      </c>
      <c r="D248" s="168"/>
      <c r="E248" s="219"/>
      <c r="F248" s="219" t="s">
        <v>187</v>
      </c>
      <c r="G248" s="230">
        <v>1</v>
      </c>
      <c r="H248" s="230" t="s">
        <v>220</v>
      </c>
      <c r="I248"/>
    </row>
    <row r="249" spans="1:9" s="29" customFormat="1">
      <c r="A249" s="133" t="s">
        <v>497</v>
      </c>
      <c r="B249" s="133"/>
      <c r="C249" s="159" t="s">
        <v>2769</v>
      </c>
      <c r="D249" s="168" t="s">
        <v>2770</v>
      </c>
      <c r="E249" s="219" t="s">
        <v>187</v>
      </c>
      <c r="F249" s="219" t="s">
        <v>187</v>
      </c>
      <c r="G249" s="230">
        <v>0</v>
      </c>
      <c r="H249" s="230" t="s">
        <v>219</v>
      </c>
      <c r="I249"/>
    </row>
    <row r="250" spans="1:9" s="29" customFormat="1">
      <c r="A250" s="133"/>
      <c r="B250" s="133"/>
      <c r="C250" s="161" t="str">
        <f>C249</f>
        <v>ClinicWaitAbv1Hour</v>
      </c>
      <c r="D250" s="168"/>
      <c r="E250" s="219"/>
      <c r="F250" s="219" t="s">
        <v>187</v>
      </c>
      <c r="G250" s="230">
        <v>1</v>
      </c>
      <c r="H250" s="230" t="s">
        <v>220</v>
      </c>
      <c r="I250"/>
    </row>
    <row r="251" spans="1:9" s="29" customFormat="1">
      <c r="A251" s="133" t="s">
        <v>497</v>
      </c>
      <c r="B251" s="133"/>
      <c r="C251" s="159" t="s">
        <v>2771</v>
      </c>
      <c r="D251" s="168" t="s">
        <v>2772</v>
      </c>
      <c r="E251" s="219" t="s">
        <v>187</v>
      </c>
      <c r="F251" s="219" t="s">
        <v>187</v>
      </c>
      <c r="G251" s="230">
        <v>1</v>
      </c>
      <c r="H251" s="230" t="s">
        <v>220</v>
      </c>
      <c r="I251"/>
    </row>
    <row r="252" spans="1:9" s="29" customFormat="1">
      <c r="A252" s="133"/>
      <c r="B252" s="133"/>
      <c r="C252" s="161" t="str">
        <f>C251</f>
        <v>ClinicBCM</v>
      </c>
      <c r="D252" s="168"/>
      <c r="E252" s="219"/>
      <c r="F252" s="219" t="s">
        <v>187</v>
      </c>
      <c r="G252" s="230">
        <v>0</v>
      </c>
      <c r="H252" s="230" t="s">
        <v>219</v>
      </c>
      <c r="I252"/>
    </row>
    <row r="253" spans="1:9" s="23" customFormat="1">
      <c r="A253" s="133" t="s">
        <v>497</v>
      </c>
      <c r="B253" s="133"/>
      <c r="C253" s="159" t="s">
        <v>2773</v>
      </c>
      <c r="D253" s="168" t="s">
        <v>2774</v>
      </c>
      <c r="E253" s="219" t="s">
        <v>187</v>
      </c>
      <c r="F253" s="219" t="s">
        <v>187</v>
      </c>
      <c r="G253" s="230">
        <v>0</v>
      </c>
      <c r="H253" s="230" t="s">
        <v>219</v>
      </c>
      <c r="I253"/>
    </row>
    <row r="254" spans="1:9" s="23" customFormat="1">
      <c r="A254" s="133"/>
      <c r="B254" s="133"/>
      <c r="C254" s="161" t="str">
        <f>C253</f>
        <v>FacilityCHC</v>
      </c>
      <c r="D254" s="168"/>
      <c r="E254" s="219"/>
      <c r="F254" s="219" t="s">
        <v>187</v>
      </c>
      <c r="G254" s="230">
        <v>1</v>
      </c>
      <c r="H254" s="230" t="s">
        <v>220</v>
      </c>
      <c r="I254"/>
    </row>
    <row r="255" spans="1:9" s="23" customFormat="1">
      <c r="A255" s="133" t="s">
        <v>497</v>
      </c>
      <c r="B255" s="133"/>
      <c r="C255" s="159" t="s">
        <v>2775</v>
      </c>
      <c r="D255" s="168" t="s">
        <v>2776</v>
      </c>
      <c r="E255" s="219" t="s">
        <v>187</v>
      </c>
      <c r="F255" s="219" t="s">
        <v>187</v>
      </c>
      <c r="G255" s="230">
        <v>0</v>
      </c>
      <c r="H255" s="230" t="s">
        <v>219</v>
      </c>
      <c r="I255"/>
    </row>
    <row r="256" spans="1:9" s="23" customFormat="1">
      <c r="A256" s="133"/>
      <c r="B256" s="133"/>
      <c r="C256" s="161" t="str">
        <f>C255</f>
        <v>FacilityHospital</v>
      </c>
      <c r="D256" s="168"/>
      <c r="E256" s="219"/>
      <c r="F256" s="219" t="s">
        <v>187</v>
      </c>
      <c r="G256" s="230">
        <v>1</v>
      </c>
      <c r="H256" s="230" t="s">
        <v>220</v>
      </c>
      <c r="I256"/>
    </row>
    <row r="257" spans="1:9" s="23" customFormat="1">
      <c r="A257" s="133" t="s">
        <v>497</v>
      </c>
      <c r="B257" s="133"/>
      <c r="C257" s="159" t="s">
        <v>2777</v>
      </c>
      <c r="D257" s="168" t="s">
        <v>2778</v>
      </c>
      <c r="E257" s="219" t="s">
        <v>187</v>
      </c>
      <c r="F257" s="219" t="s">
        <v>187</v>
      </c>
      <c r="G257" s="230">
        <v>0</v>
      </c>
      <c r="H257" s="230" t="s">
        <v>219</v>
      </c>
      <c r="I257"/>
    </row>
    <row r="258" spans="1:9" s="23" customFormat="1">
      <c r="A258" s="133"/>
      <c r="B258" s="133"/>
      <c r="C258" s="161" t="str">
        <f>C257</f>
        <v>FacilityPrimary</v>
      </c>
      <c r="D258" s="168"/>
      <c r="E258" s="219"/>
      <c r="F258" s="219" t="s">
        <v>187</v>
      </c>
      <c r="G258" s="230">
        <v>1</v>
      </c>
      <c r="H258" s="230" t="s">
        <v>220</v>
      </c>
      <c r="I258"/>
    </row>
    <row r="259" spans="1:9" s="23" customFormat="1">
      <c r="A259" s="133" t="s">
        <v>497</v>
      </c>
      <c r="B259" s="133"/>
      <c r="C259" s="159" t="s">
        <v>2779</v>
      </c>
      <c r="D259" s="168" t="s">
        <v>2780</v>
      </c>
      <c r="E259" s="219" t="s">
        <v>187</v>
      </c>
      <c r="F259" s="219" t="s">
        <v>187</v>
      </c>
      <c r="G259" s="230">
        <v>1</v>
      </c>
      <c r="H259" s="230" t="s">
        <v>2781</v>
      </c>
      <c r="I259"/>
    </row>
    <row r="260" spans="1:9" s="23" customFormat="1">
      <c r="A260" s="133"/>
      <c r="B260" s="133"/>
      <c r="C260" s="160" t="str">
        <f>C259</f>
        <v>ClinicTypeAll</v>
      </c>
      <c r="D260" s="168"/>
      <c r="E260" s="219"/>
      <c r="F260" s="219" t="e">
        <v>#N/A</v>
      </c>
      <c r="G260" s="230">
        <v>2</v>
      </c>
      <c r="H260" s="230" t="s">
        <v>2782</v>
      </c>
      <c r="I260"/>
    </row>
    <row r="261" spans="1:9" s="23" customFormat="1">
      <c r="A261" s="133"/>
      <c r="B261" s="133"/>
      <c r="C261" s="160" t="str">
        <f>C260</f>
        <v>ClinicTypeAll</v>
      </c>
      <c r="D261" s="168"/>
      <c r="E261" s="219"/>
      <c r="F261" s="219" t="e">
        <v>#N/A</v>
      </c>
      <c r="G261" s="230">
        <v>3</v>
      </c>
      <c r="H261" s="230" t="s">
        <v>2783</v>
      </c>
      <c r="I261"/>
    </row>
    <row r="262" spans="1:9" s="23" customFormat="1">
      <c r="A262" s="133"/>
      <c r="B262" s="133"/>
      <c r="C262" s="161" t="str">
        <f>C261</f>
        <v>ClinicTypeAll</v>
      </c>
      <c r="D262" s="168"/>
      <c r="E262" s="219"/>
      <c r="F262" s="219" t="e">
        <v>#N/A</v>
      </c>
      <c r="G262" s="230">
        <v>4</v>
      </c>
      <c r="H262" s="230" t="s">
        <v>2784</v>
      </c>
      <c r="I262"/>
    </row>
    <row r="263" spans="1:9" s="23" customFormat="1">
      <c r="A263" s="133" t="s">
        <v>497</v>
      </c>
      <c r="B263" s="133"/>
      <c r="C263" s="159" t="s">
        <v>2785</v>
      </c>
      <c r="D263" s="168" t="s">
        <v>2786</v>
      </c>
      <c r="E263" s="219" t="s">
        <v>187</v>
      </c>
      <c r="F263" s="219" t="s">
        <v>187</v>
      </c>
      <c r="G263" s="230">
        <v>1</v>
      </c>
      <c r="H263" s="230" t="s">
        <v>2787</v>
      </c>
      <c r="I263"/>
    </row>
    <row r="264" spans="1:9" s="23" customFormat="1">
      <c r="A264" s="133"/>
      <c r="B264" s="133"/>
      <c r="C264" s="160" t="str">
        <f>C263</f>
        <v>ClinicTypeLevel</v>
      </c>
      <c r="D264" s="168"/>
      <c r="E264" s="219"/>
      <c r="F264" s="219" t="e">
        <v>#N/A</v>
      </c>
      <c r="G264" s="230">
        <v>2</v>
      </c>
      <c r="H264" s="230" t="s">
        <v>2788</v>
      </c>
      <c r="I264"/>
    </row>
    <row r="265" spans="1:9" s="23" customFormat="1">
      <c r="A265" s="133"/>
      <c r="B265" s="133"/>
      <c r="C265" s="161" t="str">
        <f>C264</f>
        <v>ClinicTypeLevel</v>
      </c>
      <c r="D265" s="168"/>
      <c r="E265" s="219"/>
      <c r="F265" s="219" t="e">
        <v>#N/A</v>
      </c>
      <c r="G265" s="230">
        <v>3</v>
      </c>
      <c r="H265" s="230" t="s">
        <v>2789</v>
      </c>
      <c r="I265"/>
    </row>
    <row r="266" spans="1:9" s="23" customFormat="1">
      <c r="A266" s="133" t="s">
        <v>497</v>
      </c>
      <c r="B266" s="133"/>
      <c r="C266" s="159" t="s">
        <v>2790</v>
      </c>
      <c r="D266" s="168" t="s">
        <v>2791</v>
      </c>
      <c r="E266" s="219" t="s">
        <v>187</v>
      </c>
      <c r="F266" s="219" t="s">
        <v>187</v>
      </c>
      <c r="G266" s="230">
        <v>0</v>
      </c>
      <c r="H266" s="230" t="s">
        <v>219</v>
      </c>
      <c r="I266"/>
    </row>
    <row r="267" spans="1:9" s="23" customFormat="1">
      <c r="A267" s="133"/>
      <c r="B267" s="133"/>
      <c r="C267" s="161" t="str">
        <f>C266</f>
        <v>ClinicTypePrimaryAny</v>
      </c>
      <c r="D267" s="168"/>
      <c r="E267" s="219"/>
      <c r="F267" s="219"/>
      <c r="G267" s="230">
        <v>1</v>
      </c>
      <c r="H267" s="230" t="s">
        <v>220</v>
      </c>
      <c r="I267"/>
    </row>
    <row r="268" spans="1:9" s="23" customFormat="1">
      <c r="A268" s="133" t="s">
        <v>497</v>
      </c>
      <c r="B268" s="133"/>
      <c r="C268" s="159" t="s">
        <v>2792</v>
      </c>
      <c r="D268" s="168" t="s">
        <v>2793</v>
      </c>
      <c r="E268" s="219" t="s">
        <v>187</v>
      </c>
      <c r="F268" s="219" t="s">
        <v>187</v>
      </c>
      <c r="G268" s="230">
        <v>0</v>
      </c>
      <c r="H268" s="230" t="s">
        <v>219</v>
      </c>
      <c r="I268"/>
    </row>
    <row r="269" spans="1:9" s="23" customFormat="1">
      <c r="A269" s="133"/>
      <c r="B269" s="133"/>
      <c r="C269" s="161" t="str">
        <f>C268</f>
        <v>ClinicTypeCcmtAny</v>
      </c>
      <c r="D269" s="168"/>
      <c r="E269" s="219"/>
      <c r="F269" s="219"/>
      <c r="G269" s="230">
        <v>1</v>
      </c>
      <c r="H269" s="230" t="s">
        <v>220</v>
      </c>
      <c r="I269"/>
    </row>
    <row r="270" spans="1:9" s="23" customFormat="1">
      <c r="A270" s="133" t="s">
        <v>497</v>
      </c>
      <c r="B270" s="133"/>
      <c r="C270" s="159" t="s">
        <v>2794</v>
      </c>
      <c r="D270" s="168" t="s">
        <v>2795</v>
      </c>
      <c r="E270" s="219" t="s">
        <v>187</v>
      </c>
      <c r="F270" s="219" t="s">
        <v>187</v>
      </c>
      <c r="G270" s="230">
        <v>0</v>
      </c>
      <c r="H270" s="230" t="s">
        <v>219</v>
      </c>
      <c r="I270"/>
    </row>
    <row r="271" spans="1:9" s="23" customFormat="1">
      <c r="A271" s="133"/>
      <c r="B271" s="133"/>
      <c r="C271" s="161" t="str">
        <f>C270</f>
        <v>ClinicTypeAncAny</v>
      </c>
      <c r="D271" s="168"/>
      <c r="E271" s="219"/>
      <c r="F271" s="219"/>
      <c r="G271" s="230">
        <v>1</v>
      </c>
      <c r="H271" s="230" t="s">
        <v>220</v>
      </c>
      <c r="I271"/>
    </row>
    <row r="272" spans="1:9" s="23" customFormat="1">
      <c r="A272" s="133" t="s">
        <v>497</v>
      </c>
      <c r="B272" s="133"/>
      <c r="C272" s="159" t="s">
        <v>2796</v>
      </c>
      <c r="D272" s="168" t="s">
        <v>2797</v>
      </c>
      <c r="E272" s="219" t="s">
        <v>187</v>
      </c>
      <c r="F272" s="219" t="s">
        <v>187</v>
      </c>
      <c r="G272" s="230">
        <v>0</v>
      </c>
      <c r="H272" s="230" t="s">
        <v>219</v>
      </c>
      <c r="I272"/>
    </row>
    <row r="273" spans="1:9" s="23" customFormat="1">
      <c r="A273" s="133"/>
      <c r="B273" s="133"/>
      <c r="C273" s="161" t="str">
        <f>C272</f>
        <v>ClinicTypePedsAny</v>
      </c>
      <c r="D273" s="168"/>
      <c r="E273" s="219"/>
      <c r="F273" s="219"/>
      <c r="G273" s="230">
        <v>1</v>
      </c>
      <c r="H273" s="230" t="s">
        <v>220</v>
      </c>
      <c r="I273"/>
    </row>
    <row r="274" spans="1:9" s="23" customFormat="1">
      <c r="A274" s="133" t="s">
        <v>497</v>
      </c>
      <c r="B274" s="133"/>
      <c r="C274" s="159" t="s">
        <v>2798</v>
      </c>
      <c r="D274" s="168" t="s">
        <v>2799</v>
      </c>
      <c r="E274" s="219" t="s">
        <v>187</v>
      </c>
      <c r="F274" s="219" t="s">
        <v>187</v>
      </c>
      <c r="G274" s="230">
        <v>0</v>
      </c>
      <c r="H274" s="230" t="s">
        <v>219</v>
      </c>
      <c r="I274"/>
    </row>
    <row r="275" spans="1:9" s="23" customFormat="1">
      <c r="A275" s="133"/>
      <c r="B275" s="133"/>
      <c r="C275" s="161" t="str">
        <f>C274</f>
        <v>ClinicExpAloneAny</v>
      </c>
      <c r="D275" s="168"/>
      <c r="E275" s="219"/>
      <c r="F275" s="219" t="s">
        <v>187</v>
      </c>
      <c r="G275" s="230">
        <v>1</v>
      </c>
      <c r="H275" s="230" t="s">
        <v>220</v>
      </c>
      <c r="I275"/>
    </row>
    <row r="276" spans="1:9" s="23" customFormat="1">
      <c r="A276" s="133" t="s">
        <v>497</v>
      </c>
      <c r="B276" s="133"/>
      <c r="C276" s="159" t="s">
        <v>2800</v>
      </c>
      <c r="D276" s="168" t="s">
        <v>2801</v>
      </c>
      <c r="E276" s="219" t="s">
        <v>187</v>
      </c>
      <c r="F276" s="219" t="s">
        <v>187</v>
      </c>
      <c r="G276" s="230">
        <v>0</v>
      </c>
      <c r="H276" s="230" t="s">
        <v>219</v>
      </c>
      <c r="I276"/>
    </row>
    <row r="277" spans="1:9" s="23" customFormat="1">
      <c r="A277" s="133"/>
      <c r="B277" s="133"/>
      <c r="C277" s="161" t="str">
        <f>C276</f>
        <v>ClinicExpUnsafeAny</v>
      </c>
      <c r="D277" s="168"/>
      <c r="E277" s="219"/>
      <c r="F277" s="219" t="s">
        <v>187</v>
      </c>
      <c r="G277" s="230">
        <v>1</v>
      </c>
      <c r="H277" s="230" t="s">
        <v>220</v>
      </c>
      <c r="I277"/>
    </row>
    <row r="278" spans="1:9" s="23" customFormat="1">
      <c r="A278" s="133" t="s">
        <v>497</v>
      </c>
      <c r="B278" s="133"/>
      <c r="C278" s="159" t="s">
        <v>2802</v>
      </c>
      <c r="D278" s="168" t="s">
        <v>2803</v>
      </c>
      <c r="E278" s="219" t="s">
        <v>187</v>
      </c>
      <c r="F278" s="219" t="s">
        <v>187</v>
      </c>
      <c r="G278" s="230">
        <v>0</v>
      </c>
      <c r="H278" s="230" t="s">
        <v>219</v>
      </c>
      <c r="I278"/>
    </row>
    <row r="279" spans="1:9" s="23" customFormat="1">
      <c r="A279" s="133"/>
      <c r="B279" s="133"/>
      <c r="C279" s="161" t="str">
        <f>C278</f>
        <v>ClinicExpUnhelpfulAny</v>
      </c>
      <c r="D279" s="168"/>
      <c r="E279" s="219"/>
      <c r="F279" s="219" t="s">
        <v>187</v>
      </c>
      <c r="G279" s="230">
        <v>1</v>
      </c>
      <c r="H279" s="230" t="s">
        <v>220</v>
      </c>
      <c r="I279"/>
    </row>
    <row r="280" spans="1:9" s="23" customFormat="1">
      <c r="A280" s="133" t="s">
        <v>497</v>
      </c>
      <c r="B280" s="133"/>
      <c r="C280" s="159" t="s">
        <v>2804</v>
      </c>
      <c r="D280" s="168" t="s">
        <v>2805</v>
      </c>
      <c r="E280" s="219" t="s">
        <v>187</v>
      </c>
      <c r="F280" s="219" t="s">
        <v>187</v>
      </c>
      <c r="G280" s="230">
        <v>0</v>
      </c>
      <c r="H280" s="230" t="s">
        <v>219</v>
      </c>
      <c r="I280"/>
    </row>
    <row r="281" spans="1:9" s="23" customFormat="1">
      <c r="A281" s="133"/>
      <c r="B281" s="133"/>
      <c r="C281" s="161" t="str">
        <f>C280</f>
        <v>ClinicExpTooBusyAny</v>
      </c>
      <c r="D281" s="168"/>
      <c r="E281" s="219"/>
      <c r="F281" s="219" t="s">
        <v>187</v>
      </c>
      <c r="G281" s="230">
        <v>1</v>
      </c>
      <c r="H281" s="230" t="s">
        <v>220</v>
      </c>
      <c r="I281"/>
    </row>
    <row r="282" spans="1:9" s="23" customFormat="1">
      <c r="A282" s="133" t="s">
        <v>497</v>
      </c>
      <c r="B282" s="133"/>
      <c r="C282" s="159" t="s">
        <v>2806</v>
      </c>
      <c r="D282" s="168" t="s">
        <v>2807</v>
      </c>
      <c r="E282" s="219" t="s">
        <v>187</v>
      </c>
      <c r="F282" s="219" t="s">
        <v>187</v>
      </c>
      <c r="G282" s="230">
        <v>0</v>
      </c>
      <c r="H282" s="230" t="s">
        <v>219</v>
      </c>
      <c r="I282"/>
    </row>
    <row r="283" spans="1:9" s="23" customFormat="1">
      <c r="A283" s="133"/>
      <c r="B283" s="133"/>
      <c r="C283" s="161" t="str">
        <f>C282</f>
        <v>ClinicExpConfideAny</v>
      </c>
      <c r="D283" s="168"/>
      <c r="E283" s="219"/>
      <c r="F283" s="219" t="s">
        <v>187</v>
      </c>
      <c r="G283" s="230">
        <v>1</v>
      </c>
      <c r="H283" s="230" t="s">
        <v>220</v>
      </c>
      <c r="I283"/>
    </row>
    <row r="284" spans="1:9" s="23" customFormat="1">
      <c r="A284" s="133" t="s">
        <v>497</v>
      </c>
      <c r="B284" s="133"/>
      <c r="C284" s="159" t="s">
        <v>2808</v>
      </c>
      <c r="D284" s="168" t="s">
        <v>2809</v>
      </c>
      <c r="E284" s="219" t="s">
        <v>187</v>
      </c>
      <c r="F284" s="219" t="s">
        <v>187</v>
      </c>
      <c r="G284" s="230">
        <v>0</v>
      </c>
      <c r="H284" s="230" t="s">
        <v>219</v>
      </c>
      <c r="I284"/>
    </row>
    <row r="285" spans="1:9" s="23" customFormat="1">
      <c r="A285" s="133"/>
      <c r="B285" s="133"/>
      <c r="C285" s="161" t="str">
        <f>C284</f>
        <v>ClinicExpNoAnswerAny</v>
      </c>
      <c r="D285" s="168"/>
      <c r="E285" s="219"/>
      <c r="F285" s="219" t="s">
        <v>187</v>
      </c>
      <c r="G285" s="230">
        <v>1</v>
      </c>
      <c r="H285" s="230" t="s">
        <v>220</v>
      </c>
      <c r="I285"/>
    </row>
    <row r="286" spans="1:9" s="23" customFormat="1">
      <c r="A286" s="133" t="s">
        <v>497</v>
      </c>
      <c r="B286" s="133"/>
      <c r="C286" s="159" t="s">
        <v>2810</v>
      </c>
      <c r="D286" s="168" t="s">
        <v>2811</v>
      </c>
      <c r="E286" s="219" t="s">
        <v>187</v>
      </c>
      <c r="F286" s="219" t="s">
        <v>187</v>
      </c>
      <c r="G286" s="230">
        <v>0</v>
      </c>
      <c r="H286" s="230" t="s">
        <v>219</v>
      </c>
      <c r="I286"/>
    </row>
    <row r="287" spans="1:9" s="23" customFormat="1">
      <c r="A287" s="133"/>
      <c r="B287" s="133"/>
      <c r="C287" s="161" t="str">
        <f>C286</f>
        <v>ClinicExpAngryPillsAny</v>
      </c>
      <c r="D287" s="168"/>
      <c r="E287" s="219"/>
      <c r="F287" s="219" t="s">
        <v>187</v>
      </c>
      <c r="G287" s="230">
        <v>1</v>
      </c>
      <c r="H287" s="230" t="s">
        <v>220</v>
      </c>
      <c r="I287"/>
    </row>
    <row r="288" spans="1:9" s="23" customFormat="1">
      <c r="A288" s="133" t="s">
        <v>497</v>
      </c>
      <c r="B288" s="133"/>
      <c r="C288" s="159" t="s">
        <v>2812</v>
      </c>
      <c r="D288" s="168" t="s">
        <v>2813</v>
      </c>
      <c r="E288" s="219" t="s">
        <v>187</v>
      </c>
      <c r="F288" s="219" t="s">
        <v>187</v>
      </c>
      <c r="G288" s="230">
        <v>0</v>
      </c>
      <c r="H288" s="230" t="s">
        <v>219</v>
      </c>
      <c r="I288"/>
    </row>
    <row r="289" spans="1:9" s="23" customFormat="1">
      <c r="A289" s="133"/>
      <c r="B289" s="133"/>
      <c r="C289" s="161" t="str">
        <f>C288</f>
        <v>ClinicExpMissSchoolAny</v>
      </c>
      <c r="D289" s="168"/>
      <c r="E289" s="219"/>
      <c r="F289" s="219" t="s">
        <v>187</v>
      </c>
      <c r="G289" s="230">
        <v>1</v>
      </c>
      <c r="H289" s="230" t="s">
        <v>220</v>
      </c>
      <c r="I289"/>
    </row>
    <row r="290" spans="1:9" s="23" customFormat="1">
      <c r="A290" s="133" t="s">
        <v>497</v>
      </c>
      <c r="B290" s="133"/>
      <c r="C290" s="159" t="s">
        <v>2814</v>
      </c>
      <c r="D290" s="168" t="s">
        <v>2815</v>
      </c>
      <c r="E290" s="219" t="s">
        <v>187</v>
      </c>
      <c r="F290" s="219" t="s">
        <v>187</v>
      </c>
      <c r="G290" s="230">
        <v>0</v>
      </c>
      <c r="H290" s="230" t="s">
        <v>219</v>
      </c>
      <c r="I290"/>
    </row>
    <row r="291" spans="1:9" s="23" customFormat="1">
      <c r="A291" s="133"/>
      <c r="B291" s="133"/>
      <c r="C291" s="161" t="str">
        <f>C290</f>
        <v>ClinicExpOfferedAny</v>
      </c>
      <c r="D291" s="168"/>
      <c r="E291" s="219"/>
      <c r="F291" s="219" t="s">
        <v>187</v>
      </c>
      <c r="G291" s="230">
        <v>1</v>
      </c>
      <c r="H291" s="230" t="s">
        <v>220</v>
      </c>
      <c r="I291"/>
    </row>
    <row r="292" spans="1:9" s="23" customFormat="1">
      <c r="A292" s="133" t="s">
        <v>497</v>
      </c>
      <c r="B292" s="133"/>
      <c r="C292" s="159" t="s">
        <v>2816</v>
      </c>
      <c r="D292" s="168" t="s">
        <v>2817</v>
      </c>
      <c r="E292" s="219" t="s">
        <v>187</v>
      </c>
      <c r="F292" s="219" t="s">
        <v>187</v>
      </c>
      <c r="G292" s="230">
        <v>0</v>
      </c>
      <c r="H292" s="230" t="s">
        <v>219</v>
      </c>
      <c r="I292"/>
    </row>
    <row r="293" spans="1:9" s="23" customFormat="1">
      <c r="A293" s="133"/>
      <c r="B293" s="133"/>
      <c r="C293" s="161" t="str">
        <f>C292</f>
        <v>ClinicExpAngrySexAny</v>
      </c>
      <c r="D293" s="168"/>
      <c r="E293" s="219"/>
      <c r="F293" s="219" t="s">
        <v>187</v>
      </c>
      <c r="G293" s="230">
        <v>1</v>
      </c>
      <c r="H293" s="230" t="s">
        <v>220</v>
      </c>
      <c r="I293"/>
    </row>
    <row r="294" spans="1:9" s="23" customFormat="1">
      <c r="A294" s="133" t="s">
        <v>497</v>
      </c>
      <c r="B294" s="133"/>
      <c r="C294" s="159" t="s">
        <v>2818</v>
      </c>
      <c r="D294" s="168" t="s">
        <v>2819</v>
      </c>
      <c r="E294" s="219" t="s">
        <v>187</v>
      </c>
      <c r="F294" s="219" t="s">
        <v>187</v>
      </c>
      <c r="G294" s="230">
        <v>0</v>
      </c>
      <c r="H294" s="230" t="s">
        <v>219</v>
      </c>
      <c r="I294"/>
    </row>
    <row r="295" spans="1:9" s="23" customFormat="1">
      <c r="A295" s="133"/>
      <c r="B295" s="133"/>
      <c r="C295" s="161" t="str">
        <f>C294</f>
        <v>ClinicExpGetCondomsAny</v>
      </c>
      <c r="D295" s="168"/>
      <c r="E295" s="219"/>
      <c r="F295" s="219" t="s">
        <v>187</v>
      </c>
      <c r="G295" s="230">
        <v>1</v>
      </c>
      <c r="H295" s="230" t="s">
        <v>220</v>
      </c>
      <c r="I295"/>
    </row>
    <row r="296" spans="1:9" s="23" customFormat="1">
      <c r="A296" s="142" t="s">
        <v>497</v>
      </c>
      <c r="B296" s="142"/>
      <c r="C296" s="159" t="s">
        <v>2820</v>
      </c>
      <c r="D296" s="205" t="s">
        <v>2821</v>
      </c>
      <c r="E296" s="219" t="s">
        <v>187</v>
      </c>
      <c r="F296" s="219" t="s">
        <v>187</v>
      </c>
      <c r="G296" s="230">
        <v>0</v>
      </c>
      <c r="H296" s="230" t="s">
        <v>219</v>
      </c>
      <c r="I296"/>
    </row>
    <row r="297" spans="1:9" s="23" customFormat="1">
      <c r="A297" s="144"/>
      <c r="B297" s="144"/>
      <c r="C297" s="161" t="str">
        <f>C296</f>
        <v>ClinicExpGetCondomsNo</v>
      </c>
      <c r="D297" s="182"/>
      <c r="E297" s="219"/>
      <c r="F297" s="219" t="s">
        <v>187</v>
      </c>
      <c r="G297" s="230">
        <v>1</v>
      </c>
      <c r="H297" s="230" t="s">
        <v>220</v>
      </c>
      <c r="I297"/>
    </row>
    <row r="298" spans="1:9" s="2" customFormat="1">
      <c r="A298" s="129" t="s">
        <v>497</v>
      </c>
      <c r="B298" s="199"/>
      <c r="C298" s="129" t="s">
        <v>2822</v>
      </c>
      <c r="D298" s="197" t="s">
        <v>2823</v>
      </c>
      <c r="E298" s="223" t="s">
        <v>187</v>
      </c>
      <c r="F298" s="223" t="s">
        <v>187</v>
      </c>
      <c r="G298" s="233" t="s">
        <v>201</v>
      </c>
      <c r="H298" s="233" t="s">
        <v>201</v>
      </c>
      <c r="I298"/>
    </row>
    <row r="299" spans="1:9" s="2" customFormat="1">
      <c r="A299" s="131"/>
      <c r="B299" s="200"/>
      <c r="C299" s="131" t="str">
        <f>C298</f>
        <v>ClinicExperScale</v>
      </c>
      <c r="D299" s="202"/>
      <c r="E299" s="224"/>
      <c r="F299" s="224" t="s">
        <v>187</v>
      </c>
      <c r="G299" s="235"/>
      <c r="H299" s="235"/>
      <c r="I299"/>
    </row>
    <row r="300" spans="1:9" customFormat="1" ht="15" customHeight="1">
      <c r="A300" s="130"/>
      <c r="B300" s="201"/>
      <c r="C300" s="130" t="str">
        <f>C299</f>
        <v>ClinicExperScale</v>
      </c>
      <c r="D300" s="198"/>
      <c r="E300" s="225"/>
      <c r="F300" s="225" t="s">
        <v>187</v>
      </c>
      <c r="G300" s="234"/>
      <c r="H300" s="234"/>
    </row>
    <row r="301" spans="1:9" customFormat="1" ht="15" customHeight="1">
      <c r="A301" s="51" t="s">
        <v>2824</v>
      </c>
      <c r="B301" s="51" t="s">
        <v>2824</v>
      </c>
      <c r="C301" s="54" t="s">
        <v>2825</v>
      </c>
      <c r="D301" s="55" t="s">
        <v>2826</v>
      </c>
      <c r="E301" s="226" t="s">
        <v>187</v>
      </c>
      <c r="F301" s="226" t="s">
        <v>187</v>
      </c>
      <c r="G301" s="236" t="s">
        <v>201</v>
      </c>
      <c r="H301" s="236" t="s">
        <v>201</v>
      </c>
    </row>
    <row r="302" spans="1:9" customFormat="1">
      <c r="A302" s="133" t="s">
        <v>497</v>
      </c>
      <c r="B302" s="133"/>
      <c r="C302" s="159" t="s">
        <v>2827</v>
      </c>
      <c r="D302" s="168" t="s">
        <v>2828</v>
      </c>
      <c r="E302" s="219" t="s">
        <v>187</v>
      </c>
      <c r="F302" s="219" t="s">
        <v>187</v>
      </c>
      <c r="G302" s="230">
        <v>0</v>
      </c>
      <c r="H302" s="230" t="s">
        <v>219</v>
      </c>
    </row>
    <row r="303" spans="1:9" customFormat="1">
      <c r="A303" s="133"/>
      <c r="B303" s="133"/>
      <c r="C303" s="161" t="str">
        <f>C302</f>
        <v>ClinicPoorStaffService</v>
      </c>
      <c r="D303" s="168"/>
      <c r="E303" s="219"/>
      <c r="F303" s="219" t="s">
        <v>187</v>
      </c>
      <c r="G303" s="230">
        <v>1</v>
      </c>
      <c r="H303" s="230" t="s">
        <v>220</v>
      </c>
    </row>
    <row r="304" spans="1:9" s="23" customFormat="1">
      <c r="A304" s="34" t="s">
        <v>749</v>
      </c>
      <c r="B304" s="8"/>
      <c r="C304" s="5" t="s">
        <v>2829</v>
      </c>
      <c r="D304" s="50" t="s">
        <v>2830</v>
      </c>
      <c r="E304" s="220" t="s">
        <v>187</v>
      </c>
      <c r="F304" s="220" t="s">
        <v>187</v>
      </c>
      <c r="G304" s="230" t="s">
        <v>201</v>
      </c>
      <c r="H304" s="230" t="s">
        <v>201</v>
      </c>
      <c r="I304"/>
    </row>
    <row r="305" spans="1:8">
      <c r="A305" s="133" t="s">
        <v>749</v>
      </c>
      <c r="B305" s="133"/>
      <c r="C305" s="159" t="s">
        <v>2831</v>
      </c>
      <c r="D305" s="162" t="s">
        <v>2832</v>
      </c>
      <c r="E305" s="219" t="s">
        <v>187</v>
      </c>
      <c r="F305" s="219" t="s">
        <v>187</v>
      </c>
      <c r="G305" s="230">
        <v>0</v>
      </c>
      <c r="H305" s="230" t="s">
        <v>2522</v>
      </c>
    </row>
    <row r="306" spans="1:8">
      <c r="A306" s="133"/>
      <c r="B306" s="133"/>
      <c r="C306" s="161" t="str">
        <f>C305</f>
        <v>MedSideEffectAll</v>
      </c>
      <c r="D306" s="162"/>
      <c r="E306" s="219"/>
      <c r="F306" s="219" t="s">
        <v>187</v>
      </c>
      <c r="G306" s="230">
        <v>1</v>
      </c>
      <c r="H306" s="230" t="s">
        <v>2523</v>
      </c>
    </row>
    <row r="307" spans="1:8">
      <c r="A307" s="133" t="s">
        <v>749</v>
      </c>
      <c r="B307" s="133"/>
      <c r="C307" s="159" t="s">
        <v>2833</v>
      </c>
      <c r="D307" s="168" t="s">
        <v>2834</v>
      </c>
      <c r="E307" s="219" t="s">
        <v>187</v>
      </c>
      <c r="F307" s="219" t="s">
        <v>187</v>
      </c>
      <c r="G307" s="230">
        <v>0</v>
      </c>
      <c r="H307" s="230" t="s">
        <v>2522</v>
      </c>
    </row>
    <row r="308" spans="1:8">
      <c r="A308" s="133"/>
      <c r="B308" s="133"/>
      <c r="C308" s="161" t="str">
        <f>C307</f>
        <v>MedPillBurdenAll</v>
      </c>
      <c r="D308" s="168"/>
      <c r="E308" s="219"/>
      <c r="F308" s="219" t="s">
        <v>187</v>
      </c>
      <c r="G308" s="230">
        <v>1</v>
      </c>
      <c r="H308" s="230" t="s">
        <v>2523</v>
      </c>
    </row>
    <row r="309" spans="1:8" ht="57.6">
      <c r="A309" s="8" t="s">
        <v>749</v>
      </c>
      <c r="B309" s="5"/>
      <c r="C309" s="5" t="s">
        <v>2835</v>
      </c>
      <c r="D309" s="50" t="s">
        <v>2836</v>
      </c>
      <c r="E309" s="220" t="s">
        <v>2837</v>
      </c>
      <c r="F309" s="220" t="s">
        <v>187</v>
      </c>
      <c r="G309" s="230" t="s">
        <v>201</v>
      </c>
      <c r="H309" s="220" t="s">
        <v>201</v>
      </c>
    </row>
    <row r="310" spans="1:8">
      <c r="A310" s="142" t="s">
        <v>749</v>
      </c>
      <c r="B310" s="159"/>
      <c r="C310" s="129" t="s">
        <v>2838</v>
      </c>
      <c r="D310" s="156" t="s">
        <v>2839</v>
      </c>
      <c r="E310" s="223" t="s">
        <v>218</v>
      </c>
      <c r="F310" s="223" t="s">
        <v>187</v>
      </c>
      <c r="G310" s="230">
        <v>0</v>
      </c>
      <c r="H310" s="220" t="s">
        <v>219</v>
      </c>
    </row>
    <row r="311" spans="1:8">
      <c r="A311" s="144"/>
      <c r="B311" s="161"/>
      <c r="C311" s="130" t="str">
        <f>C310</f>
        <v>AdhMedRobbedAny</v>
      </c>
      <c r="D311" s="158"/>
      <c r="E311" s="225"/>
      <c r="F311" s="225" t="s">
        <v>187</v>
      </c>
      <c r="G311" s="230">
        <v>1</v>
      </c>
      <c r="H311" s="220" t="s">
        <v>220</v>
      </c>
    </row>
    <row r="312" spans="1:8">
      <c r="A312" s="142" t="s">
        <v>660</v>
      </c>
      <c r="B312" s="159"/>
      <c r="C312" s="129" t="s">
        <v>2840</v>
      </c>
      <c r="D312" s="156" t="s">
        <v>2841</v>
      </c>
      <c r="E312" s="223" t="s">
        <v>187</v>
      </c>
      <c r="F312" s="223" t="s">
        <v>669</v>
      </c>
      <c r="G312" s="230">
        <v>0</v>
      </c>
      <c r="H312" s="220" t="s">
        <v>219</v>
      </c>
    </row>
    <row r="313" spans="1:8">
      <c r="A313" s="144"/>
      <c r="B313" s="161"/>
      <c r="C313" s="130" t="str">
        <f>C312</f>
        <v>AdhDontKnow</v>
      </c>
      <c r="D313" s="158"/>
      <c r="E313" s="225"/>
      <c r="F313" s="225" t="s">
        <v>669</v>
      </c>
      <c r="G313" s="230">
        <v>1</v>
      </c>
      <c r="H313" s="220" t="s">
        <v>220</v>
      </c>
    </row>
    <row r="314" spans="1:8">
      <c r="A314" s="142" t="s">
        <v>704</v>
      </c>
      <c r="B314" s="159"/>
      <c r="C314" s="129" t="s">
        <v>2842</v>
      </c>
      <c r="D314" s="156" t="s">
        <v>2843</v>
      </c>
      <c r="E314" s="223" t="s">
        <v>187</v>
      </c>
      <c r="F314" s="223" t="s">
        <v>187</v>
      </c>
      <c r="G314" s="230">
        <v>1</v>
      </c>
      <c r="H314" s="220" t="s">
        <v>2844</v>
      </c>
    </row>
    <row r="315" spans="1:8">
      <c r="A315" s="143"/>
      <c r="B315" s="160"/>
      <c r="C315" s="131" t="str">
        <f>C314</f>
        <v>AdhMedDidNotGet</v>
      </c>
      <c r="D315" s="157"/>
      <c r="E315" s="224"/>
      <c r="F315" s="224" t="s">
        <v>187</v>
      </c>
      <c r="G315" s="230">
        <v>2</v>
      </c>
      <c r="H315" s="220" t="s">
        <v>737</v>
      </c>
    </row>
    <row r="316" spans="1:8">
      <c r="A316" s="144"/>
      <c r="B316" s="161"/>
      <c r="C316" s="130" t="str">
        <f>C315</f>
        <v>AdhMedDidNotGet</v>
      </c>
      <c r="D316" s="158"/>
      <c r="E316" s="225"/>
      <c r="F316" s="225" t="s">
        <v>187</v>
      </c>
      <c r="G316" s="230">
        <v>3</v>
      </c>
      <c r="H316" s="220" t="s">
        <v>738</v>
      </c>
    </row>
    <row r="317" spans="1:8">
      <c r="A317" s="142" t="s">
        <v>749</v>
      </c>
      <c r="B317" s="159"/>
      <c r="C317" s="129" t="s">
        <v>2845</v>
      </c>
      <c r="D317" s="156" t="s">
        <v>2846</v>
      </c>
      <c r="E317" s="223" t="s">
        <v>187</v>
      </c>
      <c r="F317" s="223" t="s">
        <v>187</v>
      </c>
      <c r="G317" s="230">
        <v>0</v>
      </c>
      <c r="H317" s="220" t="s">
        <v>219</v>
      </c>
    </row>
    <row r="318" spans="1:8">
      <c r="A318" s="144"/>
      <c r="B318" s="161"/>
      <c r="C318" s="130" t="str">
        <f>C317</f>
        <v>AdhMedNoNeedAny</v>
      </c>
      <c r="D318" s="158"/>
      <c r="E318" s="225"/>
      <c r="F318" s="225" t="s">
        <v>187</v>
      </c>
      <c r="G318" s="230">
        <v>1</v>
      </c>
      <c r="H318" s="220" t="s">
        <v>220</v>
      </c>
    </row>
    <row r="319" spans="1:8">
      <c r="A319" s="142" t="s">
        <v>753</v>
      </c>
      <c r="B319" s="159"/>
      <c r="C319" s="129" t="s">
        <v>2847</v>
      </c>
      <c r="D319" s="156" t="s">
        <v>2848</v>
      </c>
      <c r="E319" s="223" t="s">
        <v>187</v>
      </c>
      <c r="F319" s="223" t="s">
        <v>187</v>
      </c>
      <c r="G319" s="230">
        <v>0</v>
      </c>
      <c r="H319" s="220" t="s">
        <v>219</v>
      </c>
    </row>
    <row r="320" spans="1:8">
      <c r="A320" s="144"/>
      <c r="B320" s="161"/>
      <c r="C320" s="130" t="str">
        <f>C319</f>
        <v>AdhMedSideEffectAny</v>
      </c>
      <c r="D320" s="158"/>
      <c r="E320" s="225"/>
      <c r="F320" s="225" t="s">
        <v>187</v>
      </c>
      <c r="G320" s="230">
        <v>1</v>
      </c>
      <c r="H320" s="220" t="s">
        <v>220</v>
      </c>
    </row>
    <row r="321" spans="1:8">
      <c r="A321" s="142" t="s">
        <v>749</v>
      </c>
      <c r="B321" s="159"/>
      <c r="C321" s="129" t="s">
        <v>2849</v>
      </c>
      <c r="D321" s="156" t="s">
        <v>2850</v>
      </c>
      <c r="E321" s="223" t="s">
        <v>187</v>
      </c>
      <c r="F321" s="223" t="s">
        <v>187</v>
      </c>
      <c r="G321" s="230">
        <v>0</v>
      </c>
      <c r="H321" s="220" t="s">
        <v>219</v>
      </c>
    </row>
    <row r="322" spans="1:8">
      <c r="A322" s="144"/>
      <c r="B322" s="161"/>
      <c r="C322" s="130" t="str">
        <f>C321</f>
        <v>AdhMedRunOutAny</v>
      </c>
      <c r="D322" s="158"/>
      <c r="E322" s="225"/>
      <c r="F322" s="225" t="s">
        <v>187</v>
      </c>
      <c r="G322" s="230">
        <v>1</v>
      </c>
      <c r="H322" s="220" t="s">
        <v>220</v>
      </c>
    </row>
    <row r="323" spans="1:8">
      <c r="A323" s="142" t="s">
        <v>749</v>
      </c>
      <c r="B323" s="159"/>
      <c r="C323" s="129" t="s">
        <v>2851</v>
      </c>
      <c r="D323" s="156" t="s">
        <v>2852</v>
      </c>
      <c r="E323" s="223" t="s">
        <v>187</v>
      </c>
      <c r="F323" s="223" t="s">
        <v>187</v>
      </c>
      <c r="G323" s="230">
        <v>0</v>
      </c>
      <c r="H323" s="220" t="s">
        <v>219</v>
      </c>
    </row>
    <row r="324" spans="1:8">
      <c r="A324" s="144"/>
      <c r="B324" s="161"/>
      <c r="C324" s="130" t="str">
        <f>C323</f>
        <v>AdhMedForgetAny</v>
      </c>
      <c r="D324" s="158"/>
      <c r="E324" s="225"/>
      <c r="F324" s="225" t="s">
        <v>187</v>
      </c>
      <c r="G324" s="230">
        <v>1</v>
      </c>
      <c r="H324" s="220" t="s">
        <v>220</v>
      </c>
    </row>
    <row r="325" spans="1:8">
      <c r="A325" s="142" t="s">
        <v>749</v>
      </c>
      <c r="B325" s="159"/>
      <c r="C325" s="129" t="s">
        <v>2853</v>
      </c>
      <c r="D325" s="156" t="s">
        <v>2854</v>
      </c>
      <c r="E325" s="223" t="s">
        <v>187</v>
      </c>
      <c r="F325" s="223" t="s">
        <v>187</v>
      </c>
      <c r="G325" s="230">
        <v>0</v>
      </c>
      <c r="H325" s="220" t="s">
        <v>219</v>
      </c>
    </row>
    <row r="326" spans="1:8">
      <c r="A326" s="144"/>
      <c r="B326" s="161"/>
      <c r="C326" s="130" t="str">
        <f>C325</f>
        <v>AdhMedSchFriendAny</v>
      </c>
      <c r="D326" s="158"/>
      <c r="E326" s="225"/>
      <c r="F326" s="225" t="s">
        <v>187</v>
      </c>
      <c r="G326" s="230">
        <v>1</v>
      </c>
      <c r="H326" s="220" t="s">
        <v>220</v>
      </c>
    </row>
    <row r="327" spans="1:8">
      <c r="A327" s="142" t="s">
        <v>749</v>
      </c>
      <c r="B327" s="159"/>
      <c r="C327" s="129" t="s">
        <v>2855</v>
      </c>
      <c r="D327" s="156" t="s">
        <v>2856</v>
      </c>
      <c r="E327" s="223" t="s">
        <v>187</v>
      </c>
      <c r="F327" s="223" t="s">
        <v>187</v>
      </c>
      <c r="G327" s="230">
        <v>0</v>
      </c>
      <c r="H327" s="220" t="s">
        <v>219</v>
      </c>
    </row>
    <row r="328" spans="1:8">
      <c r="A328" s="144"/>
      <c r="B328" s="161"/>
      <c r="C328" s="130" t="str">
        <f>C327</f>
        <v>AdhMedNeedBreakAny</v>
      </c>
      <c r="D328" s="158"/>
      <c r="E328" s="225"/>
      <c r="F328" s="225" t="s">
        <v>187</v>
      </c>
      <c r="G328" s="230">
        <v>1</v>
      </c>
      <c r="H328" s="220" t="s">
        <v>220</v>
      </c>
    </row>
    <row r="329" spans="1:8">
      <c r="A329" s="142" t="s">
        <v>749</v>
      </c>
      <c r="B329" s="159"/>
      <c r="C329" s="129" t="s">
        <v>2857</v>
      </c>
      <c r="D329" s="156" t="s">
        <v>2858</v>
      </c>
      <c r="E329" s="223" t="s">
        <v>187</v>
      </c>
      <c r="F329" s="223" t="s">
        <v>187</v>
      </c>
      <c r="G329" s="230">
        <v>0</v>
      </c>
      <c r="H329" s="220" t="s">
        <v>219</v>
      </c>
    </row>
    <row r="330" spans="1:8">
      <c r="A330" s="144"/>
      <c r="B330" s="161"/>
      <c r="C330" s="130" t="str">
        <f>C329</f>
        <v>AdhMedHardChangeAny</v>
      </c>
      <c r="D330" s="158"/>
      <c r="E330" s="225"/>
      <c r="F330" s="225" t="s">
        <v>187</v>
      </c>
      <c r="G330" s="230">
        <v>1</v>
      </c>
      <c r="H330" s="220" t="s">
        <v>220</v>
      </c>
    </row>
    <row r="331" spans="1:8">
      <c r="A331" s="142" t="s">
        <v>749</v>
      </c>
      <c r="B331" s="159"/>
      <c r="C331" s="129" t="s">
        <v>2859</v>
      </c>
      <c r="D331" s="156" t="s">
        <v>2860</v>
      </c>
      <c r="E331" s="223" t="s">
        <v>187</v>
      </c>
      <c r="F331" s="223" t="s">
        <v>187</v>
      </c>
      <c r="G331" s="230">
        <v>0</v>
      </c>
      <c r="H331" s="220" t="s">
        <v>219</v>
      </c>
    </row>
    <row r="332" spans="1:8">
      <c r="A332" s="144"/>
      <c r="B332" s="161"/>
      <c r="C332" s="130" t="str">
        <f>C331</f>
        <v>AdhMedHardDiscloseAny</v>
      </c>
      <c r="D332" s="158"/>
      <c r="E332" s="225"/>
      <c r="F332" s="225" t="s">
        <v>187</v>
      </c>
      <c r="G332" s="230">
        <v>1</v>
      </c>
      <c r="H332" s="220" t="s">
        <v>220</v>
      </c>
    </row>
    <row r="333" spans="1:8">
      <c r="A333" s="142" t="s">
        <v>749</v>
      </c>
      <c r="B333" s="159"/>
      <c r="C333" s="129" t="s">
        <v>2861</v>
      </c>
      <c r="D333" s="156" t="s">
        <v>2862</v>
      </c>
      <c r="E333" s="223" t="s">
        <v>187</v>
      </c>
      <c r="F333" s="223" t="s">
        <v>187</v>
      </c>
      <c r="G333" s="230">
        <v>0</v>
      </c>
      <c r="H333" s="220" t="s">
        <v>219</v>
      </c>
    </row>
    <row r="334" spans="1:8">
      <c r="A334" s="144"/>
      <c r="B334" s="161"/>
      <c r="C334" s="130" t="str">
        <f>C333</f>
        <v>AdhMedOtherSickAny</v>
      </c>
      <c r="D334" s="158"/>
      <c r="E334" s="225"/>
      <c r="F334" s="225" t="s">
        <v>187</v>
      </c>
      <c r="G334" s="230">
        <v>1</v>
      </c>
      <c r="H334" s="220" t="s">
        <v>220</v>
      </c>
    </row>
    <row r="335" spans="1:8">
      <c r="A335" s="142" t="s">
        <v>749</v>
      </c>
      <c r="B335" s="159"/>
      <c r="C335" s="129" t="s">
        <v>2863</v>
      </c>
      <c r="D335" s="156" t="s">
        <v>2864</v>
      </c>
      <c r="E335" s="223" t="s">
        <v>187</v>
      </c>
      <c r="F335" s="223" t="s">
        <v>187</v>
      </c>
      <c r="G335" s="230">
        <v>0</v>
      </c>
      <c r="H335" s="220" t="s">
        <v>219</v>
      </c>
    </row>
    <row r="336" spans="1:8">
      <c r="A336" s="144"/>
      <c r="B336" s="161"/>
      <c r="C336" s="130" t="str">
        <f>C335</f>
        <v>AdhMedHardRememberAny</v>
      </c>
      <c r="D336" s="158"/>
      <c r="E336" s="225"/>
      <c r="F336" s="225" t="s">
        <v>187</v>
      </c>
      <c r="G336" s="230">
        <v>1</v>
      </c>
      <c r="H336" s="220" t="s">
        <v>220</v>
      </c>
    </row>
    <row r="337" spans="1:8">
      <c r="A337" s="142" t="s">
        <v>749</v>
      </c>
      <c r="B337" s="159"/>
      <c r="C337" s="129" t="s">
        <v>2865</v>
      </c>
      <c r="D337" s="156" t="s">
        <v>2866</v>
      </c>
      <c r="E337" s="223" t="s">
        <v>187</v>
      </c>
      <c r="F337" s="223" t="s">
        <v>187</v>
      </c>
      <c r="G337" s="230">
        <v>0</v>
      </c>
      <c r="H337" s="220" t="s">
        <v>219</v>
      </c>
    </row>
    <row r="338" spans="1:8">
      <c r="A338" s="144"/>
      <c r="B338" s="161"/>
      <c r="C338" s="130" t="str">
        <f>C337</f>
        <v>AdhMedNoStorageAny</v>
      </c>
      <c r="D338" s="158"/>
      <c r="E338" s="225"/>
      <c r="F338" s="225" t="s">
        <v>187</v>
      </c>
      <c r="G338" s="230">
        <v>1</v>
      </c>
      <c r="H338" s="220" t="s">
        <v>220</v>
      </c>
    </row>
    <row r="339" spans="1:8">
      <c r="A339" s="142" t="s">
        <v>749</v>
      </c>
      <c r="B339" s="159"/>
      <c r="C339" s="129" t="s">
        <v>2867</v>
      </c>
      <c r="D339" s="156" t="s">
        <v>2868</v>
      </c>
      <c r="E339" s="223" t="s">
        <v>187</v>
      </c>
      <c r="F339" s="223" t="s">
        <v>187</v>
      </c>
      <c r="G339" s="230">
        <v>0</v>
      </c>
      <c r="H339" s="220" t="s">
        <v>219</v>
      </c>
    </row>
    <row r="340" spans="1:8">
      <c r="A340" s="144"/>
      <c r="B340" s="161"/>
      <c r="C340" s="130" t="str">
        <f>C339</f>
        <v>AdhMedContinueSickAny</v>
      </c>
      <c r="D340" s="158"/>
      <c r="E340" s="225"/>
      <c r="F340" s="225" t="s">
        <v>187</v>
      </c>
      <c r="G340" s="230">
        <v>1</v>
      </c>
      <c r="H340" s="220" t="s">
        <v>220</v>
      </c>
    </row>
    <row r="341" spans="1:8">
      <c r="A341" s="142" t="s">
        <v>749</v>
      </c>
      <c r="B341" s="159"/>
      <c r="C341" s="129" t="s">
        <v>2869</v>
      </c>
      <c r="D341" s="156" t="s">
        <v>2870</v>
      </c>
      <c r="E341" s="223" t="s">
        <v>187</v>
      </c>
      <c r="F341" s="223" t="s">
        <v>187</v>
      </c>
      <c r="G341" s="230">
        <v>0</v>
      </c>
      <c r="H341" s="220" t="s">
        <v>219</v>
      </c>
    </row>
    <row r="342" spans="1:8">
      <c r="A342" s="144"/>
      <c r="B342" s="161"/>
      <c r="C342" s="130" t="str">
        <f>C341</f>
        <v>AdhMedRemindsAny</v>
      </c>
      <c r="D342" s="158"/>
      <c r="E342" s="225"/>
      <c r="F342" s="225" t="s">
        <v>187</v>
      </c>
      <c r="G342" s="230">
        <v>1</v>
      </c>
      <c r="H342" s="220" t="s">
        <v>220</v>
      </c>
    </row>
    <row r="343" spans="1:8">
      <c r="A343" s="142" t="s">
        <v>749</v>
      </c>
      <c r="B343" s="159"/>
      <c r="C343" s="129" t="s">
        <v>2871</v>
      </c>
      <c r="D343" s="156" t="s">
        <v>2872</v>
      </c>
      <c r="E343" s="223" t="s">
        <v>187</v>
      </c>
      <c r="F343" s="223" t="s">
        <v>187</v>
      </c>
      <c r="G343" s="230">
        <v>0</v>
      </c>
      <c r="H343" s="220" t="s">
        <v>219</v>
      </c>
    </row>
    <row r="344" spans="1:8">
      <c r="A344" s="144"/>
      <c r="B344" s="161"/>
      <c r="C344" s="130" t="str">
        <f>C343</f>
        <v>AdhMedHolidayAny</v>
      </c>
      <c r="D344" s="158"/>
      <c r="E344" s="225"/>
      <c r="F344" s="225" t="s">
        <v>187</v>
      </c>
      <c r="G344" s="230">
        <v>1</v>
      </c>
      <c r="H344" s="220" t="s">
        <v>220</v>
      </c>
    </row>
    <row r="345" spans="1:8">
      <c r="A345" s="142" t="s">
        <v>749</v>
      </c>
      <c r="B345" s="159"/>
      <c r="C345" s="129" t="s">
        <v>2873</v>
      </c>
      <c r="D345" s="156" t="s">
        <v>2874</v>
      </c>
      <c r="E345" s="223" t="s">
        <v>187</v>
      </c>
      <c r="F345" s="223" t="s">
        <v>187</v>
      </c>
      <c r="G345" s="230">
        <v>0</v>
      </c>
      <c r="H345" s="220" t="s">
        <v>219</v>
      </c>
    </row>
    <row r="346" spans="1:8">
      <c r="A346" s="144"/>
      <c r="B346" s="161"/>
      <c r="C346" s="130" t="str">
        <f>C345</f>
        <v>AdhMedNoFoodAny</v>
      </c>
      <c r="D346" s="158"/>
      <c r="E346" s="225"/>
      <c r="F346" s="225" t="s">
        <v>187</v>
      </c>
      <c r="G346" s="230">
        <v>1</v>
      </c>
      <c r="H346" s="220" t="s">
        <v>220</v>
      </c>
    </row>
    <row r="347" spans="1:8">
      <c r="A347" s="142" t="s">
        <v>749</v>
      </c>
      <c r="B347" s="159"/>
      <c r="C347" s="129" t="s">
        <v>2875</v>
      </c>
      <c r="D347" s="156" t="s">
        <v>2876</v>
      </c>
      <c r="E347" s="223" t="s">
        <v>187</v>
      </c>
      <c r="F347" s="223" t="s">
        <v>187</v>
      </c>
      <c r="G347" s="230">
        <v>0</v>
      </c>
      <c r="H347" s="220" t="s">
        <v>219</v>
      </c>
    </row>
    <row r="348" spans="1:8">
      <c r="A348" s="144"/>
      <c r="B348" s="161"/>
      <c r="C348" s="130" t="str">
        <f>C347</f>
        <v>AdhMedToxicAny</v>
      </c>
      <c r="D348" s="158"/>
      <c r="E348" s="225"/>
      <c r="F348" s="225" t="s">
        <v>187</v>
      </c>
      <c r="G348" s="230">
        <v>1</v>
      </c>
      <c r="H348" s="220" t="s">
        <v>220</v>
      </c>
    </row>
    <row r="349" spans="1:8">
      <c r="A349" s="142" t="s">
        <v>749</v>
      </c>
      <c r="B349" s="159"/>
      <c r="C349" s="129" t="s">
        <v>2877</v>
      </c>
      <c r="D349" s="156" t="s">
        <v>2878</v>
      </c>
      <c r="E349" s="223" t="s">
        <v>187</v>
      </c>
      <c r="F349" s="223" t="s">
        <v>187</v>
      </c>
      <c r="G349" s="230">
        <v>0</v>
      </c>
      <c r="H349" s="220" t="s">
        <v>219</v>
      </c>
    </row>
    <row r="350" spans="1:8">
      <c r="A350" s="144"/>
      <c r="B350" s="161"/>
      <c r="C350" s="130" t="str">
        <f>C349</f>
        <v>AdhMedPillBurdenAny</v>
      </c>
      <c r="D350" s="158"/>
      <c r="E350" s="225"/>
      <c r="F350" s="225" t="s">
        <v>187</v>
      </c>
      <c r="G350" s="230">
        <v>1</v>
      </c>
      <c r="H350" s="220" t="s">
        <v>220</v>
      </c>
    </row>
    <row r="351" spans="1:8">
      <c r="A351" s="142" t="s">
        <v>749</v>
      </c>
      <c r="B351" s="159"/>
      <c r="C351" s="129" t="s">
        <v>2879</v>
      </c>
      <c r="D351" s="156" t="s">
        <v>2880</v>
      </c>
      <c r="E351" s="223" t="s">
        <v>187</v>
      </c>
      <c r="F351" s="223" t="s">
        <v>187</v>
      </c>
      <c r="G351" s="230">
        <v>0</v>
      </c>
      <c r="H351" s="220" t="s">
        <v>219</v>
      </c>
    </row>
    <row r="352" spans="1:8">
      <c r="A352" s="144"/>
      <c r="B352" s="161"/>
      <c r="C352" s="130" t="str">
        <f>C351</f>
        <v>AdhMedHardPartnerAny</v>
      </c>
      <c r="D352" s="158"/>
      <c r="E352" s="225"/>
      <c r="F352" s="225" t="s">
        <v>187</v>
      </c>
      <c r="G352" s="230">
        <v>1</v>
      </c>
      <c r="H352" s="220" t="s">
        <v>220</v>
      </c>
    </row>
    <row r="353" spans="1:8">
      <c r="A353" s="142" t="s">
        <v>749</v>
      </c>
      <c r="B353" s="159"/>
      <c r="C353" s="129" t="s">
        <v>2881</v>
      </c>
      <c r="D353" s="156" t="s">
        <v>2882</v>
      </c>
      <c r="E353" s="223" t="s">
        <v>187</v>
      </c>
      <c r="F353" s="223" t="s">
        <v>187</v>
      </c>
      <c r="G353" s="230">
        <v>0</v>
      </c>
      <c r="H353" s="220" t="s">
        <v>219</v>
      </c>
    </row>
    <row r="354" spans="1:8">
      <c r="A354" s="144"/>
      <c r="B354" s="161"/>
      <c r="C354" s="130" t="str">
        <f>C353</f>
        <v>AdhMedCircumcisionAny</v>
      </c>
      <c r="D354" s="158"/>
      <c r="E354" s="225"/>
      <c r="F354" s="225" t="s">
        <v>187</v>
      </c>
      <c r="G354" s="230">
        <v>1</v>
      </c>
      <c r="H354" s="220" t="s">
        <v>220</v>
      </c>
    </row>
    <row r="355" spans="1:8">
      <c r="A355" s="142" t="s">
        <v>749</v>
      </c>
      <c r="B355" s="159"/>
      <c r="C355" s="129" t="s">
        <v>2883</v>
      </c>
      <c r="D355" s="156" t="s">
        <v>2884</v>
      </c>
      <c r="E355" s="223" t="s">
        <v>187</v>
      </c>
      <c r="F355" s="223" t="s">
        <v>187</v>
      </c>
      <c r="G355" s="230">
        <v>0</v>
      </c>
      <c r="H355" s="220" t="s">
        <v>219</v>
      </c>
    </row>
    <row r="356" spans="1:8">
      <c r="A356" s="144"/>
      <c r="B356" s="161"/>
      <c r="C356" s="130" t="str">
        <f>C355</f>
        <v>AdhMedDamagedAny</v>
      </c>
      <c r="D356" s="158"/>
      <c r="E356" s="225"/>
      <c r="F356" s="225" t="s">
        <v>187</v>
      </c>
      <c r="G356" s="230">
        <v>1</v>
      </c>
      <c r="H356" s="220" t="s">
        <v>220</v>
      </c>
    </row>
    <row r="357" spans="1:8">
      <c r="A357" s="142" t="s">
        <v>749</v>
      </c>
      <c r="B357" s="159"/>
      <c r="C357" s="129" t="s">
        <v>2885</v>
      </c>
      <c r="D357" s="156" t="s">
        <v>2886</v>
      </c>
      <c r="E357" s="223" t="s">
        <v>187</v>
      </c>
      <c r="F357" s="223" t="s">
        <v>187</v>
      </c>
      <c r="G357" s="230">
        <v>0</v>
      </c>
      <c r="H357" s="220" t="s">
        <v>219</v>
      </c>
    </row>
    <row r="358" spans="1:8">
      <c r="A358" s="144"/>
      <c r="B358" s="161"/>
      <c r="C358" s="130" t="str">
        <f>C357</f>
        <v>AdhMedAlcoholAny</v>
      </c>
      <c r="D358" s="158"/>
      <c r="E358" s="225"/>
      <c r="F358" s="225" t="s">
        <v>187</v>
      </c>
      <c r="G358" s="230">
        <v>1</v>
      </c>
      <c r="H358" s="220" t="s">
        <v>220</v>
      </c>
    </row>
    <row r="359" spans="1:8">
      <c r="A359" s="142" t="s">
        <v>749</v>
      </c>
      <c r="B359" s="159"/>
      <c r="C359" s="129" t="s">
        <v>2887</v>
      </c>
      <c r="D359" s="156" t="s">
        <v>2888</v>
      </c>
      <c r="E359" s="223" t="s">
        <v>187</v>
      </c>
      <c r="F359" s="223" t="s">
        <v>187</v>
      </c>
      <c r="G359" s="230">
        <v>0</v>
      </c>
      <c r="H359" s="220" t="s">
        <v>219</v>
      </c>
    </row>
    <row r="360" spans="1:8">
      <c r="A360" s="144"/>
      <c r="B360" s="161"/>
      <c r="C360" s="130" t="str">
        <f>C359</f>
        <v>AdhMedToldDrugsAny</v>
      </c>
      <c r="D360" s="158"/>
      <c r="E360" s="225"/>
      <c r="F360" s="225" t="s">
        <v>187</v>
      </c>
      <c r="G360" s="230">
        <v>1</v>
      </c>
      <c r="H360" s="220" t="s">
        <v>220</v>
      </c>
    </row>
    <row r="361" spans="1:8">
      <c r="A361" s="142" t="s">
        <v>660</v>
      </c>
      <c r="B361" s="159"/>
      <c r="C361" s="129" t="s">
        <v>2889</v>
      </c>
      <c r="D361" s="156" t="s">
        <v>2890</v>
      </c>
      <c r="E361" s="223" t="s">
        <v>187</v>
      </c>
      <c r="F361" s="223" t="s">
        <v>187</v>
      </c>
      <c r="G361" s="230">
        <v>0</v>
      </c>
      <c r="H361" s="220" t="s">
        <v>219</v>
      </c>
    </row>
    <row r="362" spans="1:8">
      <c r="A362" s="144"/>
      <c r="B362" s="161"/>
      <c r="C362" s="130" t="str">
        <f>C361</f>
        <v>AdhDose3DaysRight</v>
      </c>
      <c r="D362" s="158"/>
      <c r="E362" s="225"/>
      <c r="F362" s="225" t="s">
        <v>187</v>
      </c>
      <c r="G362" s="230">
        <v>1</v>
      </c>
      <c r="H362" s="220" t="s">
        <v>220</v>
      </c>
    </row>
    <row r="363" spans="1:8">
      <c r="A363" s="142" t="s">
        <v>660</v>
      </c>
      <c r="B363" s="159"/>
      <c r="C363" s="129" t="s">
        <v>2891</v>
      </c>
      <c r="D363" s="156" t="s">
        <v>2892</v>
      </c>
      <c r="E363" s="223" t="s">
        <v>187</v>
      </c>
      <c r="F363" s="223" t="s">
        <v>187</v>
      </c>
      <c r="G363" s="230">
        <v>0</v>
      </c>
      <c r="H363" s="220" t="s">
        <v>219</v>
      </c>
    </row>
    <row r="364" spans="1:8">
      <c r="A364" s="144"/>
      <c r="B364" s="161"/>
      <c r="C364" s="130" t="str">
        <f>C363</f>
        <v>RightNoPillsYest</v>
      </c>
      <c r="D364" s="158"/>
      <c r="E364" s="225"/>
      <c r="F364" s="225" t="s">
        <v>187</v>
      </c>
      <c r="G364" s="230">
        <v>1</v>
      </c>
      <c r="H364" s="220" t="s">
        <v>220</v>
      </c>
    </row>
    <row r="365" spans="1:8">
      <c r="A365" s="142" t="s">
        <v>660</v>
      </c>
      <c r="B365" s="159"/>
      <c r="C365" s="129" t="s">
        <v>2893</v>
      </c>
      <c r="D365" s="156" t="s">
        <v>2894</v>
      </c>
      <c r="E365" s="223" t="s">
        <v>187</v>
      </c>
      <c r="F365" s="223" t="s">
        <v>187</v>
      </c>
      <c r="G365" s="230">
        <v>0</v>
      </c>
      <c r="H365" s="220" t="s">
        <v>219</v>
      </c>
    </row>
    <row r="366" spans="1:8">
      <c r="A366" s="144"/>
      <c r="B366" s="161"/>
      <c r="C366" s="130" t="str">
        <f>C365</f>
        <v>RightNoPillsDayBef</v>
      </c>
      <c r="D366" s="158"/>
      <c r="E366" s="225"/>
      <c r="F366" s="225" t="s">
        <v>187</v>
      </c>
      <c r="G366" s="230">
        <v>1</v>
      </c>
      <c r="H366" s="220" t="s">
        <v>220</v>
      </c>
    </row>
    <row r="367" spans="1:8">
      <c r="A367" s="142" t="s">
        <v>660</v>
      </c>
      <c r="B367" s="159"/>
      <c r="C367" s="129" t="s">
        <v>2895</v>
      </c>
      <c r="D367" s="156" t="s">
        <v>2896</v>
      </c>
      <c r="E367" s="223" t="s">
        <v>187</v>
      </c>
      <c r="F367" s="223" t="s">
        <v>187</v>
      </c>
      <c r="G367" s="230">
        <v>0</v>
      </c>
      <c r="H367" s="220" t="s">
        <v>219</v>
      </c>
    </row>
    <row r="368" spans="1:8">
      <c r="A368" s="144"/>
      <c r="B368" s="161"/>
      <c r="C368" s="130" t="str">
        <f>C367</f>
        <v>RightNoPills3DaysAgo</v>
      </c>
      <c r="D368" s="158"/>
      <c r="E368" s="225"/>
      <c r="F368" s="225" t="s">
        <v>187</v>
      </c>
      <c r="G368" s="230">
        <v>1</v>
      </c>
      <c r="H368" s="220" t="s">
        <v>220</v>
      </c>
    </row>
    <row r="369" spans="1:8">
      <c r="A369" s="142" t="s">
        <v>660</v>
      </c>
      <c r="B369" s="159"/>
      <c r="C369" s="129" t="s">
        <v>2897</v>
      </c>
      <c r="D369" s="156" t="s">
        <v>2898</v>
      </c>
      <c r="E369" s="223" t="s">
        <v>187</v>
      </c>
      <c r="F369" s="223" t="s">
        <v>187</v>
      </c>
      <c r="G369" s="230">
        <v>0</v>
      </c>
      <c r="H369" s="220" t="s">
        <v>219</v>
      </c>
    </row>
    <row r="370" spans="1:8">
      <c r="A370" s="144"/>
      <c r="B370" s="161"/>
      <c r="C370" s="130" t="str">
        <f>C369</f>
        <v>RightNoPillsPast3Days</v>
      </c>
      <c r="D370" s="158"/>
      <c r="E370" s="225"/>
      <c r="F370" s="225" t="e">
        <v>#N/A</v>
      </c>
      <c r="G370" s="230">
        <v>1</v>
      </c>
      <c r="H370" s="220" t="s">
        <v>220</v>
      </c>
    </row>
    <row r="371" spans="1:8">
      <c r="A371" s="142" t="s">
        <v>704</v>
      </c>
      <c r="B371" s="159"/>
      <c r="C371" s="129" t="s">
        <v>2899</v>
      </c>
      <c r="D371" s="156" t="s">
        <v>2900</v>
      </c>
      <c r="E371" s="223" t="s">
        <v>205</v>
      </c>
      <c r="F371" s="223" t="s">
        <v>205</v>
      </c>
      <c r="G371" s="230">
        <v>0</v>
      </c>
      <c r="H371" s="220" t="s">
        <v>219</v>
      </c>
    </row>
    <row r="372" spans="1:8">
      <c r="A372" s="144"/>
      <c r="B372" s="161"/>
      <c r="C372" s="130" t="str">
        <f>C371</f>
        <v>MissedAppointmentsAny</v>
      </c>
      <c r="D372" s="158"/>
      <c r="E372" s="225"/>
      <c r="F372" s="225"/>
      <c r="G372" s="230">
        <v>1</v>
      </c>
      <c r="H372" s="220" t="s">
        <v>220</v>
      </c>
    </row>
    <row r="373" spans="1:8">
      <c r="A373" s="133" t="s">
        <v>704</v>
      </c>
      <c r="B373" s="133"/>
      <c r="C373" s="129" t="s">
        <v>2901</v>
      </c>
      <c r="D373" s="168" t="s">
        <v>2902</v>
      </c>
      <c r="E373" s="227" t="s">
        <v>187</v>
      </c>
      <c r="F373" s="227" t="s">
        <v>187</v>
      </c>
      <c r="G373" s="230">
        <v>0</v>
      </c>
      <c r="H373" s="230" t="s">
        <v>219</v>
      </c>
    </row>
    <row r="374" spans="1:8">
      <c r="A374" s="133"/>
      <c r="B374" s="133"/>
      <c r="C374" s="130" t="str">
        <f>C373</f>
        <v>AppointMissYearAny</v>
      </c>
      <c r="D374" s="168"/>
      <c r="E374" s="227"/>
      <c r="F374" s="227" t="s">
        <v>187</v>
      </c>
      <c r="G374" s="230">
        <v>1</v>
      </c>
      <c r="H374" s="230" t="s">
        <v>220</v>
      </c>
    </row>
    <row r="375" spans="1:8">
      <c r="A375" s="142" t="s">
        <v>704</v>
      </c>
      <c r="B375" s="159"/>
      <c r="C375" s="129" t="s">
        <v>2903</v>
      </c>
      <c r="D375" s="156" t="s">
        <v>2904</v>
      </c>
      <c r="E375" s="223" t="s">
        <v>187</v>
      </c>
      <c r="F375" s="223" t="s">
        <v>187</v>
      </c>
      <c r="G375" s="230">
        <v>0</v>
      </c>
      <c r="H375" s="220" t="s">
        <v>219</v>
      </c>
    </row>
    <row r="376" spans="1:8">
      <c r="A376" s="144"/>
      <c r="B376" s="161"/>
      <c r="C376" s="130" t="str">
        <f>C375</f>
        <v>AdhMedStockOutAny</v>
      </c>
      <c r="D376" s="158"/>
      <c r="E376" s="225"/>
      <c r="F376" s="225" t="s">
        <v>187</v>
      </c>
      <c r="G376" s="230">
        <v>1</v>
      </c>
      <c r="H376" s="220" t="s">
        <v>220</v>
      </c>
    </row>
    <row r="377" spans="1:8">
      <c r="A377" s="142" t="s">
        <v>753</v>
      </c>
      <c r="B377" s="159"/>
      <c r="C377" s="129" t="s">
        <v>2905</v>
      </c>
      <c r="D377" s="156" t="s">
        <v>2906</v>
      </c>
      <c r="E377" s="223" t="s">
        <v>187</v>
      </c>
      <c r="F377" s="223" t="s">
        <v>187</v>
      </c>
      <c r="G377" s="230">
        <v>0</v>
      </c>
      <c r="H377" s="220" t="s">
        <v>219</v>
      </c>
    </row>
    <row r="378" spans="1:8">
      <c r="A378" s="144"/>
      <c r="B378" s="161"/>
      <c r="C378" s="130" t="str">
        <f>C377</f>
        <v>AdhMedAlarmAny</v>
      </c>
      <c r="D378" s="158"/>
      <c r="E378" s="225"/>
      <c r="F378" s="225" t="s">
        <v>187</v>
      </c>
      <c r="G378" s="230">
        <v>1</v>
      </c>
      <c r="H378" s="220" t="s">
        <v>220</v>
      </c>
    </row>
    <row r="379" spans="1:8">
      <c r="A379" s="142" t="s">
        <v>753</v>
      </c>
      <c r="B379" s="159"/>
      <c r="C379" s="129" t="s">
        <v>2907</v>
      </c>
      <c r="D379" s="156" t="s">
        <v>2908</v>
      </c>
      <c r="E379" s="223" t="s">
        <v>187</v>
      </c>
      <c r="F379" s="223" t="s">
        <v>187</v>
      </c>
      <c r="G379" s="230">
        <v>0</v>
      </c>
      <c r="H379" s="220" t="s">
        <v>219</v>
      </c>
    </row>
    <row r="380" spans="1:8">
      <c r="A380" s="144"/>
      <c r="B380" s="161"/>
      <c r="C380" s="130" t="str">
        <f>C379</f>
        <v>AdhMedRememberAny</v>
      </c>
      <c r="D380" s="158"/>
      <c r="E380" s="225"/>
      <c r="F380" s="225" t="s">
        <v>187</v>
      </c>
      <c r="G380" s="230">
        <v>1</v>
      </c>
      <c r="H380" s="220" t="s">
        <v>220</v>
      </c>
    </row>
    <row r="381" spans="1:8">
      <c r="A381" s="142" t="s">
        <v>749</v>
      </c>
      <c r="B381" s="159"/>
      <c r="C381" s="129" t="s">
        <v>2909</v>
      </c>
      <c r="D381" s="156" t="s">
        <v>2910</v>
      </c>
      <c r="E381" s="223" t="s">
        <v>187</v>
      </c>
      <c r="F381" s="223" t="s">
        <v>187</v>
      </c>
      <c r="G381" s="230">
        <v>0</v>
      </c>
      <c r="H381" s="220" t="s">
        <v>219</v>
      </c>
    </row>
    <row r="382" spans="1:8">
      <c r="A382" s="144"/>
      <c r="B382" s="161"/>
      <c r="C382" s="130" t="str">
        <f>C381</f>
        <v>AdhMedUnderstandAny</v>
      </c>
      <c r="D382" s="158"/>
      <c r="E382" s="224"/>
      <c r="F382" s="224" t="s">
        <v>187</v>
      </c>
      <c r="G382" s="230">
        <v>1</v>
      </c>
      <c r="H382" s="220" t="s">
        <v>220</v>
      </c>
    </row>
    <row r="383" spans="1:8">
      <c r="A383" s="142" t="s">
        <v>704</v>
      </c>
      <c r="B383" s="159"/>
      <c r="C383" s="129" t="s">
        <v>2911</v>
      </c>
      <c r="D383" s="209" t="s">
        <v>2912</v>
      </c>
      <c r="E383" s="227" t="s">
        <v>187</v>
      </c>
      <c r="F383" s="227" t="s">
        <v>187</v>
      </c>
      <c r="G383" s="237">
        <v>0</v>
      </c>
      <c r="H383" s="220" t="s">
        <v>219</v>
      </c>
    </row>
    <row r="384" spans="1:8">
      <c r="A384" s="144"/>
      <c r="B384" s="161"/>
      <c r="C384" s="130" t="str">
        <f>C383</f>
        <v>AdhMedGetAlwaysYes</v>
      </c>
      <c r="D384" s="210"/>
      <c r="E384" s="227"/>
      <c r="F384" s="227" t="s">
        <v>187</v>
      </c>
      <c r="G384" s="237">
        <v>1</v>
      </c>
      <c r="H384" s="220" t="s">
        <v>220</v>
      </c>
    </row>
    <row r="385" spans="1:8">
      <c r="A385" s="142" t="s">
        <v>704</v>
      </c>
      <c r="B385" s="159"/>
      <c r="C385" s="129" t="s">
        <v>2913</v>
      </c>
      <c r="D385" s="209" t="s">
        <v>2914</v>
      </c>
      <c r="E385" s="227" t="s">
        <v>2915</v>
      </c>
      <c r="F385" s="227" t="s">
        <v>187</v>
      </c>
      <c r="G385" s="237">
        <v>0</v>
      </c>
      <c r="H385" s="220" t="s">
        <v>219</v>
      </c>
    </row>
    <row r="386" spans="1:8">
      <c r="A386" s="144"/>
      <c r="B386" s="161"/>
      <c r="C386" s="130" t="str">
        <f>C385</f>
        <v>AdhClinicAppMissAny</v>
      </c>
      <c r="D386" s="210"/>
      <c r="E386" s="227"/>
      <c r="F386" s="227" t="s">
        <v>187</v>
      </c>
      <c r="G386" s="237">
        <v>1</v>
      </c>
      <c r="H386" s="220" t="s">
        <v>220</v>
      </c>
    </row>
    <row r="387" spans="1:8">
      <c r="A387" s="8" t="s">
        <v>2916</v>
      </c>
      <c r="B387" s="5"/>
      <c r="C387" s="5" t="s">
        <v>2917</v>
      </c>
      <c r="D387" s="127" t="s">
        <v>2918</v>
      </c>
      <c r="E387" s="220" t="s">
        <v>187</v>
      </c>
      <c r="F387" s="220" t="s">
        <v>187</v>
      </c>
      <c r="G387" s="237" t="s">
        <v>201</v>
      </c>
      <c r="H387" s="220" t="s">
        <v>201</v>
      </c>
    </row>
    <row r="388" spans="1:8">
      <c r="A388" s="142" t="s">
        <v>660</v>
      </c>
      <c r="B388" s="159"/>
      <c r="C388" s="129" t="s">
        <v>2919</v>
      </c>
      <c r="D388" s="156" t="s">
        <v>2920</v>
      </c>
      <c r="E388" s="223" t="s">
        <v>187</v>
      </c>
      <c r="F388" s="223" t="s">
        <v>187</v>
      </c>
      <c r="G388" s="230">
        <v>0</v>
      </c>
      <c r="H388" s="220" t="s">
        <v>219</v>
      </c>
    </row>
    <row r="389" spans="1:8">
      <c r="A389" s="144"/>
      <c r="B389" s="161"/>
      <c r="C389" s="130" t="str">
        <f>C388</f>
        <v>AdhDoseLastWeekFull</v>
      </c>
      <c r="D389" s="158"/>
      <c r="E389" s="225"/>
      <c r="F389" s="225" t="s">
        <v>187</v>
      </c>
      <c r="G389" s="230">
        <v>1</v>
      </c>
      <c r="H389" s="220" t="s">
        <v>220</v>
      </c>
    </row>
    <row r="390" spans="1:8">
      <c r="A390" s="142" t="s">
        <v>660</v>
      </c>
      <c r="B390" s="159"/>
      <c r="C390" s="129" t="s">
        <v>2921</v>
      </c>
      <c r="D390" s="156" t="s">
        <v>2922</v>
      </c>
      <c r="E390" s="223" t="s">
        <v>187</v>
      </c>
      <c r="F390" s="223" t="s">
        <v>187</v>
      </c>
      <c r="G390" s="230">
        <v>0</v>
      </c>
      <c r="H390" s="220" t="s">
        <v>314</v>
      </c>
    </row>
    <row r="391" spans="1:8">
      <c r="A391" s="143"/>
      <c r="B391" s="160"/>
      <c r="C391" s="131" t="str">
        <f>C390</f>
        <v>LastMissedDose</v>
      </c>
      <c r="D391" s="157"/>
      <c r="E391" s="224"/>
      <c r="F391" s="224" t="s">
        <v>187</v>
      </c>
      <c r="G391" s="230">
        <v>1</v>
      </c>
      <c r="H391" s="220" t="s">
        <v>2923</v>
      </c>
    </row>
    <row r="392" spans="1:8">
      <c r="A392" s="143"/>
      <c r="B392" s="160"/>
      <c r="C392" s="131" t="str">
        <f>C391</f>
        <v>LastMissedDose</v>
      </c>
      <c r="D392" s="157"/>
      <c r="E392" s="224"/>
      <c r="F392" s="224" t="s">
        <v>187</v>
      </c>
      <c r="G392" s="230">
        <v>2</v>
      </c>
      <c r="H392" s="220" t="s">
        <v>2924</v>
      </c>
    </row>
    <row r="393" spans="1:8">
      <c r="A393" s="143"/>
      <c r="B393" s="160"/>
      <c r="C393" s="131" t="str">
        <f>C392</f>
        <v>LastMissedDose</v>
      </c>
      <c r="D393" s="157"/>
      <c r="E393" s="224"/>
      <c r="F393" s="224" t="s">
        <v>187</v>
      </c>
      <c r="G393" s="230">
        <v>3</v>
      </c>
      <c r="H393" s="220" t="s">
        <v>2925</v>
      </c>
    </row>
    <row r="394" spans="1:8">
      <c r="A394" s="144"/>
      <c r="B394" s="161"/>
      <c r="C394" s="130" t="str">
        <f>C393</f>
        <v>LastMissedDose</v>
      </c>
      <c r="D394" s="158"/>
      <c r="E394" s="225"/>
      <c r="F394" s="225" t="s">
        <v>187</v>
      </c>
      <c r="G394" s="230">
        <v>4</v>
      </c>
      <c r="H394" s="220" t="s">
        <v>2926</v>
      </c>
    </row>
    <row r="395" spans="1:8">
      <c r="A395" s="142" t="s">
        <v>660</v>
      </c>
      <c r="B395" s="159"/>
      <c r="C395" s="129" t="s">
        <v>2927</v>
      </c>
      <c r="D395" s="156" t="s">
        <v>2928</v>
      </c>
      <c r="E395" s="223" t="s">
        <v>187</v>
      </c>
      <c r="F395" s="223" t="s">
        <v>187</v>
      </c>
      <c r="G395" s="230">
        <v>0</v>
      </c>
      <c r="H395" s="220" t="s">
        <v>219</v>
      </c>
    </row>
    <row r="396" spans="1:8">
      <c r="A396" s="144"/>
      <c r="B396" s="161"/>
      <c r="C396" s="130" t="str">
        <f>C395</f>
        <v>AdhLastMissDoseNever</v>
      </c>
      <c r="D396" s="158"/>
      <c r="E396" s="225"/>
      <c r="F396" s="225" t="s">
        <v>187</v>
      </c>
      <c r="G396" s="230">
        <v>1</v>
      </c>
      <c r="H396" s="220" t="s">
        <v>220</v>
      </c>
    </row>
    <row r="397" spans="1:8">
      <c r="A397" s="142" t="s">
        <v>660</v>
      </c>
      <c r="B397" s="159"/>
      <c r="C397" s="129" t="s">
        <v>692</v>
      </c>
      <c r="D397" s="156" t="s">
        <v>2929</v>
      </c>
      <c r="E397" s="223" t="s">
        <v>187</v>
      </c>
      <c r="F397" s="223" t="s">
        <v>187</v>
      </c>
      <c r="G397" s="230">
        <v>0</v>
      </c>
      <c r="H397" s="220" t="s">
        <v>219</v>
      </c>
    </row>
    <row r="398" spans="1:8">
      <c r="A398" s="144"/>
      <c r="B398" s="161"/>
      <c r="C398" s="130" t="str">
        <f>C397</f>
        <v>AdhLastMissDoseYear</v>
      </c>
      <c r="D398" s="158"/>
      <c r="E398" s="225"/>
      <c r="F398" s="225" t="s">
        <v>187</v>
      </c>
      <c r="G398" s="230">
        <v>1</v>
      </c>
      <c r="H398" s="220" t="s">
        <v>220</v>
      </c>
    </row>
    <row r="399" spans="1:8">
      <c r="A399" s="142" t="s">
        <v>660</v>
      </c>
      <c r="B399" s="159"/>
      <c r="C399" s="129" t="s">
        <v>694</v>
      </c>
      <c r="D399" s="156" t="s">
        <v>2930</v>
      </c>
      <c r="E399" s="223" t="s">
        <v>187</v>
      </c>
      <c r="F399" s="223" t="s">
        <v>187</v>
      </c>
      <c r="G399" s="230">
        <v>0</v>
      </c>
      <c r="H399" s="220" t="s">
        <v>219</v>
      </c>
    </row>
    <row r="400" spans="1:8">
      <c r="A400" s="144"/>
      <c r="B400" s="161"/>
      <c r="C400" s="130" t="str">
        <f>C399</f>
        <v>AdhLastMissDoseMonth</v>
      </c>
      <c r="D400" s="158"/>
      <c r="E400" s="225"/>
      <c r="F400" s="225" t="s">
        <v>187</v>
      </c>
      <c r="G400" s="230">
        <v>1</v>
      </c>
      <c r="H400" s="220" t="s">
        <v>220</v>
      </c>
    </row>
    <row r="401" spans="1:8">
      <c r="A401" s="142" t="s">
        <v>660</v>
      </c>
      <c r="B401" s="159"/>
      <c r="C401" s="129" t="s">
        <v>696</v>
      </c>
      <c r="D401" s="156" t="s">
        <v>2931</v>
      </c>
      <c r="E401" s="223" t="s">
        <v>187</v>
      </c>
      <c r="F401" s="223" t="s">
        <v>187</v>
      </c>
      <c r="G401" s="230">
        <v>0</v>
      </c>
      <c r="H401" s="220" t="s">
        <v>219</v>
      </c>
    </row>
    <row r="402" spans="1:8">
      <c r="A402" s="144"/>
      <c r="B402" s="161"/>
      <c r="C402" s="130" t="str">
        <f>C401</f>
        <v>AdhLastMissDoseWeek</v>
      </c>
      <c r="D402" s="158"/>
      <c r="E402" s="225"/>
      <c r="F402" s="225" t="s">
        <v>187</v>
      </c>
      <c r="G402" s="230">
        <v>1</v>
      </c>
      <c r="H402" s="220" t="s">
        <v>220</v>
      </c>
    </row>
    <row r="403" spans="1:8">
      <c r="A403" s="142" t="s">
        <v>660</v>
      </c>
      <c r="B403" s="159"/>
      <c r="C403" s="129" t="s">
        <v>2932</v>
      </c>
      <c r="D403" s="156" t="s">
        <v>2933</v>
      </c>
      <c r="E403" s="223" t="s">
        <v>187</v>
      </c>
      <c r="F403" s="223" t="s">
        <v>187</v>
      </c>
      <c r="G403" s="230">
        <v>0</v>
      </c>
      <c r="H403" s="220" t="s">
        <v>219</v>
      </c>
    </row>
    <row r="404" spans="1:8">
      <c r="A404" s="144"/>
      <c r="B404" s="161"/>
      <c r="C404" s="130" t="str">
        <f>C403</f>
        <v>AdhMissDoseWeekend</v>
      </c>
      <c r="D404" s="158"/>
      <c r="E404" s="225"/>
      <c r="F404" s="225" t="s">
        <v>187</v>
      </c>
      <c r="G404" s="230">
        <v>1</v>
      </c>
      <c r="H404" s="220" t="s">
        <v>2934</v>
      </c>
    </row>
    <row r="405" spans="1:8">
      <c r="A405" s="142" t="s">
        <v>660</v>
      </c>
      <c r="B405" s="159"/>
      <c r="C405" s="159" t="s">
        <v>2935</v>
      </c>
      <c r="D405" s="156" t="s">
        <v>2936</v>
      </c>
      <c r="E405" s="217" t="s">
        <v>2937</v>
      </c>
      <c r="F405" s="217" t="s">
        <v>187</v>
      </c>
      <c r="G405" s="230">
        <v>0</v>
      </c>
      <c r="H405" s="220" t="s">
        <v>2938</v>
      </c>
    </row>
    <row r="406" spans="1:8">
      <c r="A406" s="143"/>
      <c r="B406" s="160"/>
      <c r="C406" s="160" t="str">
        <f>C405</f>
        <v>AdhLastMissDose</v>
      </c>
      <c r="D406" s="157"/>
      <c r="E406" s="222"/>
      <c r="F406" s="222" t="s">
        <v>187</v>
      </c>
      <c r="G406" s="230">
        <v>1</v>
      </c>
      <c r="H406" s="220" t="s">
        <v>843</v>
      </c>
    </row>
    <row r="407" spans="1:8">
      <c r="A407" s="143"/>
      <c r="B407" s="160"/>
      <c r="C407" s="160" t="str">
        <f>C406</f>
        <v>AdhLastMissDose</v>
      </c>
      <c r="D407" s="157"/>
      <c r="E407" s="222"/>
      <c r="F407" s="222" t="s">
        <v>187</v>
      </c>
      <c r="G407" s="230">
        <v>2</v>
      </c>
      <c r="H407" s="220" t="s">
        <v>2939</v>
      </c>
    </row>
    <row r="408" spans="1:8">
      <c r="A408" s="144"/>
      <c r="B408" s="161"/>
      <c r="C408" s="161" t="str">
        <f>C407</f>
        <v>AdhLastMissDose</v>
      </c>
      <c r="D408" s="158"/>
      <c r="E408" s="218"/>
      <c r="F408" s="218" t="s">
        <v>187</v>
      </c>
      <c r="G408" s="230">
        <v>3</v>
      </c>
      <c r="H408" s="220" t="s">
        <v>472</v>
      </c>
    </row>
    <row r="409" spans="1:8">
      <c r="A409" s="133" t="s">
        <v>497</v>
      </c>
      <c r="B409" s="133"/>
      <c r="C409" s="159" t="s">
        <v>2940</v>
      </c>
      <c r="D409" s="162" t="s">
        <v>2941</v>
      </c>
      <c r="E409" s="219" t="s">
        <v>187</v>
      </c>
      <c r="F409" s="219" t="s">
        <v>187</v>
      </c>
      <c r="G409" s="230">
        <v>0</v>
      </c>
      <c r="H409" s="230" t="s">
        <v>2522</v>
      </c>
    </row>
    <row r="410" spans="1:8">
      <c r="A410" s="133"/>
      <c r="B410" s="133"/>
      <c r="C410" s="161" t="str">
        <f>C409</f>
        <v>MedAltTradPastWentYear</v>
      </c>
      <c r="D410" s="162"/>
      <c r="E410" s="219"/>
      <c r="F410" s="219" t="s">
        <v>187</v>
      </c>
      <c r="G410" s="230">
        <v>1</v>
      </c>
      <c r="H410" s="230" t="s">
        <v>2523</v>
      </c>
    </row>
    <row r="411" spans="1:8">
      <c r="A411" s="133" t="s">
        <v>497</v>
      </c>
      <c r="B411" s="133"/>
      <c r="C411" s="159" t="s">
        <v>2942</v>
      </c>
      <c r="D411" s="162" t="s">
        <v>2943</v>
      </c>
      <c r="E411" s="219" t="s">
        <v>187</v>
      </c>
      <c r="F411" s="219" t="s">
        <v>187</v>
      </c>
      <c r="G411" s="230">
        <v>0</v>
      </c>
      <c r="H411" s="230" t="s">
        <v>2522</v>
      </c>
    </row>
    <row r="412" spans="1:8">
      <c r="A412" s="133"/>
      <c r="B412" s="133"/>
      <c r="C412" s="161" t="str">
        <f>C411</f>
        <v>MedAltTradPastUseYear</v>
      </c>
      <c r="D412" s="162"/>
      <c r="E412" s="219"/>
      <c r="F412" s="219" t="s">
        <v>187</v>
      </c>
      <c r="G412" s="230">
        <v>1</v>
      </c>
      <c r="H412" s="230" t="s">
        <v>2523</v>
      </c>
    </row>
    <row r="413" spans="1:8">
      <c r="A413" s="133" t="s">
        <v>497</v>
      </c>
      <c r="B413" s="133"/>
      <c r="C413" s="159" t="s">
        <v>2944</v>
      </c>
      <c r="D413" s="156" t="s">
        <v>2945</v>
      </c>
      <c r="E413" s="219" t="s">
        <v>187</v>
      </c>
      <c r="F413" s="219" t="s">
        <v>187</v>
      </c>
      <c r="G413" s="230">
        <v>0</v>
      </c>
      <c r="H413" s="230" t="s">
        <v>2522</v>
      </c>
    </row>
    <row r="414" spans="1:8">
      <c r="A414" s="133"/>
      <c r="B414" s="133"/>
      <c r="C414" s="161" t="str">
        <f>C413</f>
        <v>MedAltTradHealerAny</v>
      </c>
      <c r="D414" s="158"/>
      <c r="E414" s="219"/>
      <c r="F414" s="219" t="s">
        <v>187</v>
      </c>
      <c r="G414" s="230">
        <v>1</v>
      </c>
      <c r="H414" s="230" t="s">
        <v>2523</v>
      </c>
    </row>
    <row r="415" spans="1:8">
      <c r="A415" s="133" t="s">
        <v>101</v>
      </c>
      <c r="B415" s="133"/>
      <c r="C415" s="159" t="s">
        <v>2946</v>
      </c>
      <c r="D415" s="168" t="s">
        <v>2947</v>
      </c>
      <c r="E415" s="219" t="s">
        <v>187</v>
      </c>
      <c r="F415" s="219" t="s">
        <v>206</v>
      </c>
      <c r="G415" s="230">
        <v>0</v>
      </c>
      <c r="H415" s="230" t="s">
        <v>2522</v>
      </c>
    </row>
    <row r="416" spans="1:8">
      <c r="A416" s="133"/>
      <c r="B416" s="133"/>
      <c r="C416" s="161" t="str">
        <f>C415</f>
        <v>MedSupplementSangoma</v>
      </c>
      <c r="D416" s="168"/>
      <c r="E416" s="219"/>
      <c r="F416" s="219" t="s">
        <v>206</v>
      </c>
      <c r="G416" s="230">
        <v>1</v>
      </c>
      <c r="H416" s="230" t="s">
        <v>2523</v>
      </c>
    </row>
    <row r="417" spans="1:8">
      <c r="A417" s="133" t="s">
        <v>101</v>
      </c>
      <c r="B417" s="133"/>
      <c r="C417" s="159" t="s">
        <v>2948</v>
      </c>
      <c r="D417" s="168" t="s">
        <v>2949</v>
      </c>
      <c r="E417" s="219" t="s">
        <v>187</v>
      </c>
      <c r="F417" s="219" t="s">
        <v>187</v>
      </c>
      <c r="G417" s="230">
        <v>0</v>
      </c>
      <c r="H417" s="230" t="s">
        <v>2522</v>
      </c>
    </row>
    <row r="418" spans="1:8">
      <c r="A418" s="133"/>
      <c r="B418" s="133"/>
      <c r="C418" s="161" t="str">
        <f>C417</f>
        <v>MedSupplementHerbalEat</v>
      </c>
      <c r="D418" s="168"/>
      <c r="E418" s="219"/>
      <c r="F418" s="219" t="s">
        <v>187</v>
      </c>
      <c r="G418" s="230">
        <v>1</v>
      </c>
      <c r="H418" s="230" t="s">
        <v>2523</v>
      </c>
    </row>
    <row r="419" spans="1:8">
      <c r="A419" s="133" t="s">
        <v>101</v>
      </c>
      <c r="B419" s="133"/>
      <c r="C419" s="159" t="s">
        <v>2950</v>
      </c>
      <c r="D419" s="162" t="s">
        <v>2951</v>
      </c>
      <c r="E419" s="219" t="s">
        <v>187</v>
      </c>
      <c r="F419" s="219" t="s">
        <v>187</v>
      </c>
      <c r="G419" s="230">
        <v>0</v>
      </c>
      <c r="H419" s="230" t="s">
        <v>2522</v>
      </c>
    </row>
    <row r="420" spans="1:8">
      <c r="A420" s="133"/>
      <c r="B420" s="133"/>
      <c r="C420" s="161" t="str">
        <f>C419</f>
        <v>MedSupplementHerbalCream</v>
      </c>
      <c r="D420" s="162"/>
      <c r="E420" s="219"/>
      <c r="F420" s="219" t="s">
        <v>187</v>
      </c>
      <c r="G420" s="230">
        <v>1</v>
      </c>
      <c r="H420" s="230" t="s">
        <v>2523</v>
      </c>
    </row>
    <row r="421" spans="1:8">
      <c r="A421" s="133" t="s">
        <v>101</v>
      </c>
      <c r="B421" s="133"/>
      <c r="C421" s="159" t="s">
        <v>2952</v>
      </c>
      <c r="D421" s="168" t="s">
        <v>2953</v>
      </c>
      <c r="E421" s="219" t="s">
        <v>187</v>
      </c>
      <c r="F421" s="219" t="s">
        <v>187</v>
      </c>
      <c r="G421" s="230">
        <v>0</v>
      </c>
      <c r="H421" s="230" t="s">
        <v>2522</v>
      </c>
    </row>
    <row r="422" spans="1:8">
      <c r="A422" s="133"/>
      <c r="B422" s="133"/>
      <c r="C422" s="161" t="str">
        <f>C421</f>
        <v>MedSupplementVitamin</v>
      </c>
      <c r="D422" s="168"/>
      <c r="E422" s="219"/>
      <c r="F422" s="219" t="s">
        <v>187</v>
      </c>
      <c r="G422" s="230">
        <v>1</v>
      </c>
      <c r="H422" s="230" t="s">
        <v>2523</v>
      </c>
    </row>
    <row r="423" spans="1:8">
      <c r="A423" s="133" t="s">
        <v>101</v>
      </c>
      <c r="B423" s="133"/>
      <c r="C423" s="159" t="s">
        <v>2954</v>
      </c>
      <c r="D423" s="168" t="s">
        <v>2955</v>
      </c>
      <c r="E423" s="219" t="s">
        <v>187</v>
      </c>
      <c r="F423" s="219" t="s">
        <v>206</v>
      </c>
      <c r="G423" s="230">
        <v>0</v>
      </c>
      <c r="H423" s="230" t="s">
        <v>2522</v>
      </c>
    </row>
    <row r="424" spans="1:8">
      <c r="A424" s="133"/>
      <c r="B424" s="133"/>
      <c r="C424" s="161" t="str">
        <f>C423</f>
        <v>MedSupplementNutrition</v>
      </c>
      <c r="D424" s="168"/>
      <c r="E424" s="219"/>
      <c r="F424" s="219" t="s">
        <v>206</v>
      </c>
      <c r="G424" s="230">
        <v>1</v>
      </c>
      <c r="H424" s="230" t="s">
        <v>2523</v>
      </c>
    </row>
    <row r="425" spans="1:8">
      <c r="A425" s="133" t="s">
        <v>101</v>
      </c>
      <c r="B425" s="133"/>
      <c r="C425" s="159" t="s">
        <v>2956</v>
      </c>
      <c r="D425" s="168" t="s">
        <v>2957</v>
      </c>
      <c r="E425" s="219" t="s">
        <v>187</v>
      </c>
      <c r="F425" s="219" t="s">
        <v>187</v>
      </c>
      <c r="G425" s="230">
        <v>0</v>
      </c>
      <c r="H425" s="230" t="s">
        <v>2522</v>
      </c>
    </row>
    <row r="426" spans="1:8">
      <c r="A426" s="133"/>
      <c r="B426" s="133"/>
      <c r="C426" s="161" t="str">
        <f>C425</f>
        <v>MedSupplementOther</v>
      </c>
      <c r="D426" s="168"/>
      <c r="E426" s="219"/>
      <c r="F426" s="219" t="s">
        <v>187</v>
      </c>
      <c r="G426" s="230">
        <v>1</v>
      </c>
      <c r="H426" s="230" t="s">
        <v>2523</v>
      </c>
    </row>
    <row r="427" spans="1:8">
      <c r="A427" s="133" t="s">
        <v>101</v>
      </c>
      <c r="B427" s="133"/>
      <c r="C427" s="159" t="s">
        <v>2958</v>
      </c>
      <c r="D427" s="168" t="s">
        <v>2959</v>
      </c>
      <c r="E427" s="219" t="s">
        <v>187</v>
      </c>
      <c r="F427" s="219" t="s">
        <v>187</v>
      </c>
      <c r="G427" s="230">
        <v>0</v>
      </c>
      <c r="H427" s="230" t="s">
        <v>2522</v>
      </c>
    </row>
    <row r="428" spans="1:8">
      <c r="A428" s="133"/>
      <c r="B428" s="133"/>
      <c r="C428" s="161" t="str">
        <f>C427</f>
        <v>MedSupplementNone</v>
      </c>
      <c r="D428" s="168"/>
      <c r="E428" s="219"/>
      <c r="F428" s="219" t="s">
        <v>187</v>
      </c>
      <c r="G428" s="230">
        <v>1</v>
      </c>
      <c r="H428" s="230" t="s">
        <v>2523</v>
      </c>
    </row>
    <row r="429" spans="1:8" ht="14.65" customHeight="1">
      <c r="A429" s="163" t="s">
        <v>753</v>
      </c>
      <c r="B429" s="163"/>
      <c r="C429" s="159" t="s">
        <v>2960</v>
      </c>
      <c r="D429" s="162" t="s">
        <v>2961</v>
      </c>
      <c r="E429" s="217" t="s">
        <v>187</v>
      </c>
      <c r="F429" s="217" t="s">
        <v>187</v>
      </c>
      <c r="G429" s="230">
        <v>0</v>
      </c>
      <c r="H429" s="230" t="s">
        <v>219</v>
      </c>
    </row>
    <row r="430" spans="1:8">
      <c r="A430" s="163"/>
      <c r="B430" s="163"/>
      <c r="C430" s="161" t="str">
        <f>C429</f>
        <v>SupportGroupAny</v>
      </c>
      <c r="D430" s="162"/>
      <c r="E430" s="218"/>
      <c r="F430" s="218" t="s">
        <v>187</v>
      </c>
      <c r="G430" s="230">
        <v>1</v>
      </c>
      <c r="H430" s="230" t="s">
        <v>220</v>
      </c>
    </row>
    <row r="431" spans="1:8">
      <c r="A431" s="133" t="s">
        <v>969</v>
      </c>
      <c r="B431" s="133"/>
      <c r="C431" s="159" t="s">
        <v>2962</v>
      </c>
      <c r="D431" s="168" t="s">
        <v>2963</v>
      </c>
      <c r="E431" s="219" t="s">
        <v>187</v>
      </c>
      <c r="F431" s="219" t="s">
        <v>187</v>
      </c>
      <c r="G431" s="230">
        <v>0</v>
      </c>
      <c r="H431" s="230" t="s">
        <v>2522</v>
      </c>
    </row>
    <row r="432" spans="1:8">
      <c r="A432" s="133"/>
      <c r="B432" s="133"/>
      <c r="C432" s="161" t="str">
        <f>C431</f>
        <v>BodyFeelingsNegAll</v>
      </c>
      <c r="D432" s="168"/>
      <c r="E432" s="219"/>
      <c r="F432" s="219" t="s">
        <v>187</v>
      </c>
      <c r="G432" s="230">
        <v>1</v>
      </c>
      <c r="H432" s="230" t="s">
        <v>2523</v>
      </c>
    </row>
    <row r="433" spans="1:9" ht="28.9">
      <c r="A433" s="5" t="s">
        <v>982</v>
      </c>
      <c r="B433" s="5" t="s">
        <v>983</v>
      </c>
      <c r="C433" s="5" t="s">
        <v>2964</v>
      </c>
      <c r="D433" s="50" t="s">
        <v>2965</v>
      </c>
      <c r="E433" s="220" t="s">
        <v>187</v>
      </c>
      <c r="F433" s="220" t="s">
        <v>187</v>
      </c>
      <c r="G433" s="220" t="s">
        <v>201</v>
      </c>
      <c r="H433" s="220" t="s">
        <v>201</v>
      </c>
    </row>
    <row r="434" spans="1:9" ht="28.9">
      <c r="A434" s="5" t="s">
        <v>1034</v>
      </c>
      <c r="B434" s="5" t="s">
        <v>2966</v>
      </c>
      <c r="C434" s="5" t="s">
        <v>2967</v>
      </c>
      <c r="D434" s="50" t="s">
        <v>2968</v>
      </c>
      <c r="E434" s="220" t="s">
        <v>187</v>
      </c>
      <c r="F434" s="220" t="s">
        <v>187</v>
      </c>
      <c r="G434" s="220" t="s">
        <v>201</v>
      </c>
      <c r="H434" s="220" t="s">
        <v>201</v>
      </c>
    </row>
    <row r="435" spans="1:9">
      <c r="A435" s="159" t="s">
        <v>1034</v>
      </c>
      <c r="B435" s="159" t="s">
        <v>2966</v>
      </c>
      <c r="C435" s="159" t="s">
        <v>2969</v>
      </c>
      <c r="D435" s="156" t="s">
        <v>2970</v>
      </c>
      <c r="E435" s="217" t="s">
        <v>187</v>
      </c>
      <c r="F435" s="217" t="s">
        <v>187</v>
      </c>
      <c r="G435" s="220">
        <v>0</v>
      </c>
      <c r="H435" s="220" t="s">
        <v>219</v>
      </c>
    </row>
    <row r="436" spans="1:9">
      <c r="A436" s="161"/>
      <c r="B436" s="161"/>
      <c r="C436" s="161" t="str">
        <f>C435</f>
        <v>SuicidalityScaleAny</v>
      </c>
      <c r="D436" s="158"/>
      <c r="E436" s="218"/>
      <c r="F436" s="218" t="s">
        <v>187</v>
      </c>
      <c r="G436" s="230">
        <v>1</v>
      </c>
      <c r="H436" s="230" t="s">
        <v>220</v>
      </c>
    </row>
    <row r="437" spans="1:9">
      <c r="A437" s="159" t="s">
        <v>1034</v>
      </c>
      <c r="B437" s="159" t="s">
        <v>2966</v>
      </c>
      <c r="C437" s="159" t="s">
        <v>2971</v>
      </c>
      <c r="D437" s="156" t="s">
        <v>2972</v>
      </c>
      <c r="E437" s="217" t="s">
        <v>187</v>
      </c>
      <c r="F437" s="217" t="s">
        <v>187</v>
      </c>
      <c r="G437" s="220">
        <v>0</v>
      </c>
      <c r="H437" s="220" t="s">
        <v>219</v>
      </c>
    </row>
    <row r="438" spans="1:9" ht="40.15" customHeight="1">
      <c r="A438" s="161"/>
      <c r="B438" s="161"/>
      <c r="C438" s="161" t="str">
        <f>C437</f>
        <v>SuicidalAny</v>
      </c>
      <c r="D438" s="158"/>
      <c r="E438" s="218"/>
      <c r="F438" s="218" t="s">
        <v>187</v>
      </c>
      <c r="G438" s="230">
        <v>1</v>
      </c>
      <c r="H438" s="230" t="s">
        <v>220</v>
      </c>
    </row>
    <row r="439" spans="1:9">
      <c r="A439" s="133" t="s">
        <v>1053</v>
      </c>
      <c r="B439" s="133"/>
      <c r="C439" s="159" t="s">
        <v>2973</v>
      </c>
      <c r="D439" s="168" t="s">
        <v>2974</v>
      </c>
      <c r="E439" s="217" t="s">
        <v>187</v>
      </c>
      <c r="F439" s="217" t="s">
        <v>187</v>
      </c>
      <c r="G439" s="230">
        <v>0</v>
      </c>
      <c r="H439" s="230" t="s">
        <v>219</v>
      </c>
    </row>
    <row r="440" spans="1:9">
      <c r="A440" s="133"/>
      <c r="B440" s="133"/>
      <c r="C440" s="161" t="str">
        <f>C439</f>
        <v>SocInvAny</v>
      </c>
      <c r="D440" s="168"/>
      <c r="E440" s="218"/>
      <c r="F440" s="218" t="s">
        <v>187</v>
      </c>
      <c r="G440" s="230">
        <v>1</v>
      </c>
      <c r="H440" s="230" t="s">
        <v>220</v>
      </c>
    </row>
    <row r="441" spans="1:9" s="29" customFormat="1">
      <c r="A441" s="133" t="s">
        <v>1053</v>
      </c>
      <c r="B441" s="133"/>
      <c r="C441" s="159" t="s">
        <v>2975</v>
      </c>
      <c r="D441" s="168" t="s">
        <v>2976</v>
      </c>
      <c r="E441" s="217" t="s">
        <v>187</v>
      </c>
      <c r="F441" s="217" t="s">
        <v>187</v>
      </c>
      <c r="G441" s="230">
        <v>0</v>
      </c>
      <c r="H441" s="230" t="s">
        <v>219</v>
      </c>
      <c r="I441"/>
    </row>
    <row r="442" spans="1:9" s="29" customFormat="1">
      <c r="A442" s="133"/>
      <c r="B442" s="133"/>
      <c r="C442" s="161" t="str">
        <f>C441</f>
        <v>SocInvArtsOrChoir</v>
      </c>
      <c r="D442" s="168"/>
      <c r="E442" s="218"/>
      <c r="F442" s="218" t="s">
        <v>187</v>
      </c>
      <c r="G442" s="230">
        <v>1</v>
      </c>
      <c r="H442" s="230" t="s">
        <v>220</v>
      </c>
      <c r="I442"/>
    </row>
    <row r="443" spans="1:9" s="23" customFormat="1">
      <c r="A443" s="133" t="s">
        <v>1053</v>
      </c>
      <c r="B443" s="133"/>
      <c r="C443" s="159" t="s">
        <v>2977</v>
      </c>
      <c r="D443" s="168" t="s">
        <v>2978</v>
      </c>
      <c r="E443" s="217" t="s">
        <v>187</v>
      </c>
      <c r="F443" s="217" t="s">
        <v>187</v>
      </c>
      <c r="G443" s="230">
        <v>0</v>
      </c>
      <c r="H443" s="230" t="s">
        <v>219</v>
      </c>
      <c r="I443"/>
    </row>
    <row r="444" spans="1:9" s="23" customFormat="1">
      <c r="A444" s="133"/>
      <c r="B444" s="133"/>
      <c r="C444" s="161" t="str">
        <f>C443</f>
        <v>SocInvYouth</v>
      </c>
      <c r="D444" s="168"/>
      <c r="E444" s="218"/>
      <c r="F444" s="218" t="s">
        <v>187</v>
      </c>
      <c r="G444" s="230">
        <v>1</v>
      </c>
      <c r="H444" s="230" t="s">
        <v>220</v>
      </c>
      <c r="I444"/>
    </row>
    <row r="445" spans="1:9" s="29" customFormat="1">
      <c r="A445" s="133" t="s">
        <v>1053</v>
      </c>
      <c r="B445" s="133"/>
      <c r="C445" s="159" t="s">
        <v>2979</v>
      </c>
      <c r="D445" s="168" t="s">
        <v>2980</v>
      </c>
      <c r="E445" s="217" t="s">
        <v>187</v>
      </c>
      <c r="F445" s="217" t="s">
        <v>206</v>
      </c>
      <c r="G445" s="230">
        <v>0</v>
      </c>
      <c r="H445" s="230" t="s">
        <v>219</v>
      </c>
      <c r="I445"/>
    </row>
    <row r="446" spans="1:9" s="29" customFormat="1">
      <c r="A446" s="133"/>
      <c r="B446" s="133"/>
      <c r="C446" s="161" t="str">
        <f>C445</f>
        <v>SocInvSchool</v>
      </c>
      <c r="D446" s="168"/>
      <c r="E446" s="218"/>
      <c r="F446" s="218" t="s">
        <v>187</v>
      </c>
      <c r="G446" s="230">
        <v>1</v>
      </c>
      <c r="H446" s="230" t="s">
        <v>220</v>
      </c>
      <c r="I446"/>
    </row>
    <row r="447" spans="1:9" s="29" customFormat="1">
      <c r="A447" s="133" t="s">
        <v>1053</v>
      </c>
      <c r="B447" s="133"/>
      <c r="C447" s="159" t="s">
        <v>2981</v>
      </c>
      <c r="D447" s="168" t="s">
        <v>2982</v>
      </c>
      <c r="E447" s="217" t="s">
        <v>187</v>
      </c>
      <c r="F447" s="217" t="s">
        <v>187</v>
      </c>
      <c r="G447" s="230">
        <v>0</v>
      </c>
      <c r="H447" s="230" t="s">
        <v>219</v>
      </c>
      <c r="I447"/>
    </row>
    <row r="448" spans="1:9" s="29" customFormat="1">
      <c r="A448" s="133"/>
      <c r="B448" s="133"/>
      <c r="C448" s="161" t="str">
        <f>C447</f>
        <v>SocInvChoir</v>
      </c>
      <c r="D448" s="168"/>
      <c r="E448" s="218"/>
      <c r="F448" s="218" t="s">
        <v>187</v>
      </c>
      <c r="G448" s="230">
        <v>1</v>
      </c>
      <c r="H448" s="230" t="s">
        <v>220</v>
      </c>
      <c r="I448"/>
    </row>
    <row r="449" spans="1:9" s="29" customFormat="1">
      <c r="A449" s="133" t="s">
        <v>1053</v>
      </c>
      <c r="B449" s="133"/>
      <c r="C449" s="159" t="s">
        <v>2983</v>
      </c>
      <c r="D449" s="168" t="s">
        <v>2984</v>
      </c>
      <c r="E449" s="217" t="s">
        <v>187</v>
      </c>
      <c r="F449" s="217" t="s">
        <v>187</v>
      </c>
      <c r="G449" s="230">
        <v>0</v>
      </c>
      <c r="H449" s="230" t="s">
        <v>219</v>
      </c>
      <c r="I449"/>
    </row>
    <row r="450" spans="1:9" s="29" customFormat="1">
      <c r="A450" s="133"/>
      <c r="B450" s="133"/>
      <c r="C450" s="161" t="str">
        <f>C449</f>
        <v>SocInvSport</v>
      </c>
      <c r="D450" s="168"/>
      <c r="E450" s="218"/>
      <c r="F450" s="218" t="s">
        <v>187</v>
      </c>
      <c r="G450" s="230">
        <v>1</v>
      </c>
      <c r="H450" s="230" t="s">
        <v>220</v>
      </c>
      <c r="I450"/>
    </row>
    <row r="451" spans="1:9" s="29" customFormat="1">
      <c r="A451" s="133" t="s">
        <v>1053</v>
      </c>
      <c r="B451" s="133"/>
      <c r="C451" s="159" t="s">
        <v>2985</v>
      </c>
      <c r="D451" s="168" t="s">
        <v>2986</v>
      </c>
      <c r="E451" s="217" t="s">
        <v>187</v>
      </c>
      <c r="F451" s="217" t="s">
        <v>187</v>
      </c>
      <c r="G451" s="230">
        <v>0</v>
      </c>
      <c r="H451" s="230" t="s">
        <v>219</v>
      </c>
      <c r="I451"/>
    </row>
    <row r="452" spans="1:9" s="29" customFormat="1">
      <c r="A452" s="133"/>
      <c r="B452" s="133"/>
      <c r="C452" s="161" t="str">
        <f>C451</f>
        <v>SocInvArts</v>
      </c>
      <c r="D452" s="168"/>
      <c r="E452" s="218"/>
      <c r="F452" s="218" t="s">
        <v>187</v>
      </c>
      <c r="G452" s="230">
        <v>1</v>
      </c>
      <c r="H452" s="230" t="s">
        <v>220</v>
      </c>
      <c r="I452"/>
    </row>
    <row r="453" spans="1:9" s="29" customFormat="1">
      <c r="A453" s="133" t="s">
        <v>1053</v>
      </c>
      <c r="B453" s="133"/>
      <c r="C453" s="159" t="s">
        <v>2987</v>
      </c>
      <c r="D453" s="168" t="s">
        <v>2988</v>
      </c>
      <c r="E453" s="217" t="s">
        <v>187</v>
      </c>
      <c r="F453" s="217" t="s">
        <v>206</v>
      </c>
      <c r="G453" s="230">
        <v>0</v>
      </c>
      <c r="H453" s="230" t="s">
        <v>219</v>
      </c>
      <c r="I453"/>
    </row>
    <row r="454" spans="1:9" s="29" customFormat="1">
      <c r="A454" s="133"/>
      <c r="B454" s="133"/>
      <c r="C454" s="161" t="str">
        <f>C453</f>
        <v>SocInvVolunteer</v>
      </c>
      <c r="D454" s="168"/>
      <c r="E454" s="218"/>
      <c r="F454" s="218" t="s">
        <v>187</v>
      </c>
      <c r="G454" s="230">
        <v>1</v>
      </c>
      <c r="H454" s="230" t="s">
        <v>220</v>
      </c>
      <c r="I454"/>
    </row>
    <row r="455" spans="1:9" s="29" customFormat="1">
      <c r="A455" s="133" t="s">
        <v>1053</v>
      </c>
      <c r="B455" s="133"/>
      <c r="C455" s="159" t="s">
        <v>2989</v>
      </c>
      <c r="D455" s="168" t="s">
        <v>2990</v>
      </c>
      <c r="E455" s="217" t="s">
        <v>187</v>
      </c>
      <c r="F455" s="217" t="s">
        <v>206</v>
      </c>
      <c r="G455" s="230">
        <v>0</v>
      </c>
      <c r="H455" s="230" t="s">
        <v>219</v>
      </c>
      <c r="I455"/>
    </row>
    <row r="456" spans="1:9" s="29" customFormat="1">
      <c r="A456" s="133"/>
      <c r="B456" s="133"/>
      <c r="C456" s="161" t="str">
        <f>C455</f>
        <v>SocInvCareer</v>
      </c>
      <c r="D456" s="168"/>
      <c r="E456" s="218"/>
      <c r="F456" s="218" t="s">
        <v>187</v>
      </c>
      <c r="G456" s="230">
        <v>1</v>
      </c>
      <c r="H456" s="230" t="s">
        <v>220</v>
      </c>
      <c r="I456"/>
    </row>
    <row r="457" spans="1:9" s="29" customFormat="1">
      <c r="A457" s="133" t="s">
        <v>1053</v>
      </c>
      <c r="B457" s="133"/>
      <c r="C457" s="159" t="s">
        <v>2991</v>
      </c>
      <c r="D457" s="168" t="s">
        <v>2992</v>
      </c>
      <c r="E457" s="217" t="s">
        <v>187</v>
      </c>
      <c r="F457" s="217" t="s">
        <v>206</v>
      </c>
      <c r="G457" s="230">
        <v>0</v>
      </c>
      <c r="H457" s="230" t="s">
        <v>219</v>
      </c>
      <c r="I457"/>
    </row>
    <row r="458" spans="1:9" s="29" customFormat="1">
      <c r="A458" s="133"/>
      <c r="B458" s="133"/>
      <c r="C458" s="161" t="str">
        <f>C457</f>
        <v>SocInvOth</v>
      </c>
      <c r="D458" s="168"/>
      <c r="E458" s="218"/>
      <c r="F458" s="218" t="s">
        <v>187</v>
      </c>
      <c r="G458" s="230">
        <v>1</v>
      </c>
      <c r="H458" s="230" t="s">
        <v>220</v>
      </c>
      <c r="I458"/>
    </row>
    <row r="459" spans="1:9" s="29" customFormat="1" ht="39.6" customHeight="1">
      <c r="A459" s="133" t="s">
        <v>1053</v>
      </c>
      <c r="B459" s="203"/>
      <c r="C459" s="159" t="s">
        <v>2993</v>
      </c>
      <c r="D459" s="197" t="s">
        <v>2994</v>
      </c>
      <c r="E459" s="217" t="s">
        <v>187</v>
      </c>
      <c r="F459" s="217" t="s">
        <v>2995</v>
      </c>
      <c r="G459" s="223" t="s">
        <v>201</v>
      </c>
      <c r="H459" s="223" t="s">
        <v>201</v>
      </c>
      <c r="I459"/>
    </row>
    <row r="460" spans="1:9" s="29" customFormat="1" ht="39.6" customHeight="1">
      <c r="A460" s="133"/>
      <c r="B460" s="204"/>
      <c r="C460" s="161" t="str">
        <f>C459</f>
        <v>SocInvScore</v>
      </c>
      <c r="D460" s="198"/>
      <c r="E460" s="218"/>
      <c r="F460" s="218" t="s">
        <v>2996</v>
      </c>
      <c r="G460" s="225"/>
      <c r="H460" s="225"/>
      <c r="I460"/>
    </row>
    <row r="461" spans="1:9" customFormat="1">
      <c r="A461" s="163" t="s">
        <v>2997</v>
      </c>
      <c r="B461" s="163"/>
      <c r="C461" s="159" t="s">
        <v>2998</v>
      </c>
      <c r="D461" s="162" t="s">
        <v>2999</v>
      </c>
      <c r="E461" s="219" t="s">
        <v>187</v>
      </c>
      <c r="F461" s="219" t="s">
        <v>206</v>
      </c>
      <c r="G461" s="230">
        <v>0</v>
      </c>
      <c r="H461" s="230" t="s">
        <v>219</v>
      </c>
    </row>
    <row r="462" spans="1:9" customFormat="1">
      <c r="A462" s="163"/>
      <c r="B462" s="163"/>
      <c r="C462" s="161" t="str">
        <f>C461</f>
        <v>WeekendHomeRelative</v>
      </c>
      <c r="D462" s="162"/>
      <c r="E462" s="219"/>
      <c r="F462" s="219" t="s">
        <v>206</v>
      </c>
      <c r="G462" s="230">
        <v>1</v>
      </c>
      <c r="H462" s="230" t="s">
        <v>220</v>
      </c>
    </row>
    <row r="463" spans="1:9" customFormat="1">
      <c r="A463" s="163" t="s">
        <v>2997</v>
      </c>
      <c r="B463" s="163"/>
      <c r="C463" s="159" t="s">
        <v>3000</v>
      </c>
      <c r="D463" s="162" t="s">
        <v>3001</v>
      </c>
      <c r="E463" s="219" t="s">
        <v>3002</v>
      </c>
      <c r="F463" s="219" t="s">
        <v>187</v>
      </c>
      <c r="G463" s="230">
        <v>0</v>
      </c>
      <c r="H463" s="230" t="s">
        <v>3003</v>
      </c>
    </row>
    <row r="464" spans="1:9" customFormat="1">
      <c r="A464" s="163"/>
      <c r="B464" s="163"/>
      <c r="C464" s="161" t="str">
        <f>C463</f>
        <v>WeekendOth</v>
      </c>
      <c r="D464" s="162"/>
      <c r="E464" s="219"/>
      <c r="F464" s="219" t="s">
        <v>187</v>
      </c>
      <c r="G464" s="230">
        <v>1</v>
      </c>
      <c r="H464" s="230" t="s">
        <v>220</v>
      </c>
    </row>
    <row r="465" spans="1:9" s="2" customFormat="1">
      <c r="A465" s="133" t="s">
        <v>3004</v>
      </c>
      <c r="B465" s="133"/>
      <c r="C465" s="159" t="s">
        <v>3005</v>
      </c>
      <c r="D465" s="162" t="s">
        <v>3006</v>
      </c>
      <c r="E465" s="219" t="s">
        <v>218</v>
      </c>
      <c r="F465" s="219" t="s">
        <v>206</v>
      </c>
      <c r="G465" s="230">
        <v>0</v>
      </c>
      <c r="H465" s="230" t="s">
        <v>2522</v>
      </c>
      <c r="I465"/>
    </row>
    <row r="466" spans="1:9" s="2" customFormat="1">
      <c r="A466" s="133"/>
      <c r="B466" s="133"/>
      <c r="C466" s="161" t="str">
        <f>C465</f>
        <v>MedLiquid</v>
      </c>
      <c r="D466" s="162"/>
      <c r="E466" s="219"/>
      <c r="F466" s="219" t="s">
        <v>206</v>
      </c>
      <c r="G466" s="230">
        <v>1</v>
      </c>
      <c r="H466" s="230" t="s">
        <v>2523</v>
      </c>
      <c r="I466"/>
    </row>
    <row r="467" spans="1:9" s="2" customFormat="1">
      <c r="A467" s="133" t="s">
        <v>3004</v>
      </c>
      <c r="B467" s="133"/>
      <c r="C467" s="159" t="s">
        <v>3007</v>
      </c>
      <c r="D467" s="162" t="s">
        <v>3008</v>
      </c>
      <c r="E467" s="219" t="s">
        <v>205</v>
      </c>
      <c r="F467" s="219" t="s">
        <v>205</v>
      </c>
      <c r="G467" s="230">
        <v>0</v>
      </c>
      <c r="H467" s="230" t="s">
        <v>2522</v>
      </c>
      <c r="I467"/>
    </row>
    <row r="468" spans="1:9" s="2" customFormat="1">
      <c r="A468" s="133"/>
      <c r="B468" s="133"/>
      <c r="C468" s="161" t="str">
        <f>C467</f>
        <v>MedNone</v>
      </c>
      <c r="D468" s="162"/>
      <c r="E468" s="219"/>
      <c r="F468" s="219"/>
      <c r="G468" s="230">
        <v>1</v>
      </c>
      <c r="H468" s="230" t="s">
        <v>2523</v>
      </c>
      <c r="I468"/>
    </row>
    <row r="469" spans="1:9" ht="28.9">
      <c r="A469" s="22" t="s">
        <v>51</v>
      </c>
      <c r="B469" s="22" t="s">
        <v>1087</v>
      </c>
      <c r="C469" s="22" t="s">
        <v>3009</v>
      </c>
      <c r="D469" s="83" t="s">
        <v>3010</v>
      </c>
      <c r="E469" s="228" t="s">
        <v>187</v>
      </c>
      <c r="F469" s="228" t="s">
        <v>187</v>
      </c>
      <c r="G469" s="230" t="s">
        <v>201</v>
      </c>
      <c r="H469" s="230" t="s">
        <v>201</v>
      </c>
    </row>
    <row r="470" spans="1:9" s="2" customFormat="1">
      <c r="A470" s="163" t="s">
        <v>3011</v>
      </c>
      <c r="B470" s="196"/>
      <c r="C470" s="142" t="s">
        <v>3012</v>
      </c>
      <c r="D470" s="196" t="s">
        <v>3013</v>
      </c>
      <c r="E470" s="229" t="s">
        <v>187</v>
      </c>
      <c r="F470" s="229" t="s">
        <v>206</v>
      </c>
      <c r="G470" s="238">
        <v>0</v>
      </c>
      <c r="H470" s="238" t="s">
        <v>219</v>
      </c>
      <c r="I470"/>
    </row>
    <row r="471" spans="1:9" s="2" customFormat="1">
      <c r="A471" s="163"/>
      <c r="B471" s="196"/>
      <c r="C471" s="144" t="str">
        <f>C470</f>
        <v>CogIntReport</v>
      </c>
      <c r="D471" s="196"/>
      <c r="E471" s="229"/>
      <c r="F471" s="229" t="s">
        <v>206</v>
      </c>
      <c r="G471" s="238">
        <v>1</v>
      </c>
      <c r="H471" s="238" t="s">
        <v>220</v>
      </c>
      <c r="I471"/>
    </row>
    <row r="472" spans="1:9" s="2" customFormat="1">
      <c r="A472" s="163" t="s">
        <v>3011</v>
      </c>
      <c r="B472" s="196"/>
      <c r="C472" s="142" t="s">
        <v>3014</v>
      </c>
      <c r="D472" s="196" t="s">
        <v>3015</v>
      </c>
      <c r="E472" s="229" t="s">
        <v>187</v>
      </c>
      <c r="F472" s="229" t="s">
        <v>206</v>
      </c>
      <c r="G472" s="238">
        <v>0</v>
      </c>
      <c r="H472" s="238" t="s">
        <v>219</v>
      </c>
      <c r="I472"/>
    </row>
    <row r="473" spans="1:9" s="2" customFormat="1">
      <c r="A473" s="163"/>
      <c r="B473" s="196"/>
      <c r="C473" s="144" t="str">
        <f>C472</f>
        <v>CognitiveIssueAny</v>
      </c>
      <c r="D473" s="196"/>
      <c r="E473" s="229"/>
      <c r="F473" s="229" t="s">
        <v>206</v>
      </c>
      <c r="G473" s="238">
        <v>1</v>
      </c>
      <c r="H473" s="238" t="s">
        <v>220</v>
      </c>
      <c r="I473"/>
    </row>
    <row r="474" spans="1:9" customFormat="1">
      <c r="A474" s="163" t="s">
        <v>3011</v>
      </c>
      <c r="B474" s="196"/>
      <c r="C474" s="142" t="s">
        <v>3016</v>
      </c>
      <c r="D474" s="196" t="s">
        <v>3017</v>
      </c>
      <c r="E474" s="229" t="s">
        <v>205</v>
      </c>
      <c r="F474" s="229" t="s">
        <v>205</v>
      </c>
      <c r="G474" s="238">
        <v>0</v>
      </c>
      <c r="H474" s="238" t="s">
        <v>219</v>
      </c>
    </row>
    <row r="475" spans="1:9" customFormat="1">
      <c r="A475" s="163"/>
      <c r="B475" s="196"/>
      <c r="C475" s="144" t="str">
        <f>C474</f>
        <v>CognitiveParentReport</v>
      </c>
      <c r="D475" s="196"/>
      <c r="E475" s="229"/>
      <c r="F475" s="229"/>
      <c r="G475" s="238">
        <v>1</v>
      </c>
      <c r="H475" s="238" t="s">
        <v>2296</v>
      </c>
    </row>
    <row r="476" spans="1:9" customFormat="1" ht="28.9">
      <c r="A476" s="5" t="s">
        <v>3011</v>
      </c>
      <c r="B476" s="86"/>
      <c r="C476" s="8" t="s">
        <v>3018</v>
      </c>
      <c r="D476" s="86" t="s">
        <v>3019</v>
      </c>
      <c r="E476" s="230" t="s">
        <v>205</v>
      </c>
      <c r="F476" s="230" t="s">
        <v>205</v>
      </c>
      <c r="G476" s="238" t="s">
        <v>201</v>
      </c>
      <c r="H476" s="238" t="s">
        <v>201</v>
      </c>
    </row>
    <row r="477" spans="1:9" customFormat="1" ht="28.9">
      <c r="A477" s="5" t="s">
        <v>3011</v>
      </c>
      <c r="B477" s="86"/>
      <c r="C477" s="8" t="s">
        <v>3020</v>
      </c>
      <c r="D477" s="86" t="s">
        <v>3021</v>
      </c>
      <c r="E477" s="230" t="s">
        <v>187</v>
      </c>
      <c r="F477" s="230" t="s">
        <v>206</v>
      </c>
      <c r="G477" s="238" t="s">
        <v>201</v>
      </c>
      <c r="H477" s="238" t="s">
        <v>201</v>
      </c>
    </row>
    <row r="478" spans="1:9" customFormat="1" ht="28.9">
      <c r="A478" s="5" t="s">
        <v>3011</v>
      </c>
      <c r="B478" s="86"/>
      <c r="C478" s="8" t="s">
        <v>3022</v>
      </c>
      <c r="D478" s="86" t="s">
        <v>3023</v>
      </c>
      <c r="E478" s="230" t="s">
        <v>187</v>
      </c>
      <c r="F478" s="230" t="s">
        <v>206</v>
      </c>
      <c r="G478" s="238" t="s">
        <v>201</v>
      </c>
      <c r="H478" s="238" t="s">
        <v>201</v>
      </c>
    </row>
    <row r="479" spans="1:9" customFormat="1">
      <c r="A479" s="163" t="s">
        <v>67</v>
      </c>
      <c r="B479" s="163"/>
      <c r="C479" s="159" t="s">
        <v>3024</v>
      </c>
      <c r="D479" s="162" t="s">
        <v>3025</v>
      </c>
      <c r="E479" s="219" t="s">
        <v>218</v>
      </c>
      <c r="F479" s="219" t="s">
        <v>187</v>
      </c>
      <c r="G479" s="230">
        <v>0</v>
      </c>
      <c r="H479" s="230" t="s">
        <v>219</v>
      </c>
    </row>
    <row r="480" spans="1:9" customFormat="1">
      <c r="A480" s="163"/>
      <c r="B480" s="163"/>
      <c r="C480" s="161" t="str">
        <f>C479</f>
        <v>CellBasicNone</v>
      </c>
      <c r="D480" s="162"/>
      <c r="E480" s="219"/>
      <c r="F480" s="219" t="s">
        <v>187</v>
      </c>
      <c r="G480" s="230">
        <v>1</v>
      </c>
      <c r="H480" s="230" t="s">
        <v>220</v>
      </c>
    </row>
    <row r="481" spans="1:9" customFormat="1">
      <c r="A481" s="163" t="s">
        <v>67</v>
      </c>
      <c r="B481" s="163"/>
      <c r="C481" s="159" t="s">
        <v>3026</v>
      </c>
      <c r="D481" s="162" t="s">
        <v>3027</v>
      </c>
      <c r="E481" s="219" t="s">
        <v>218</v>
      </c>
      <c r="F481" s="219" t="s">
        <v>187</v>
      </c>
      <c r="G481" s="230">
        <v>0</v>
      </c>
      <c r="H481" s="230" t="s">
        <v>219</v>
      </c>
    </row>
    <row r="482" spans="1:9" customFormat="1">
      <c r="A482" s="163"/>
      <c r="B482" s="163"/>
      <c r="C482" s="161" t="str">
        <f>C481</f>
        <v>CellBasicOwn</v>
      </c>
      <c r="D482" s="162"/>
      <c r="E482" s="219"/>
      <c r="F482" s="219" t="s">
        <v>187</v>
      </c>
      <c r="G482" s="230">
        <v>1</v>
      </c>
      <c r="H482" s="230" t="s">
        <v>2296</v>
      </c>
    </row>
    <row r="483" spans="1:9" s="2" customFormat="1" ht="14.65" customHeight="1">
      <c r="A483" s="163" t="s">
        <v>67</v>
      </c>
      <c r="B483" s="163"/>
      <c r="C483" s="159" t="s">
        <v>3028</v>
      </c>
      <c r="D483" s="162" t="s">
        <v>3029</v>
      </c>
      <c r="E483" s="219" t="s">
        <v>218</v>
      </c>
      <c r="F483" s="219" t="s">
        <v>187</v>
      </c>
      <c r="G483" s="230">
        <v>0</v>
      </c>
      <c r="H483" s="230" t="s">
        <v>219</v>
      </c>
      <c r="I483"/>
    </row>
    <row r="484" spans="1:9" s="2" customFormat="1">
      <c r="A484" s="163"/>
      <c r="B484" s="163"/>
      <c r="C484" s="161" t="str">
        <f>C483</f>
        <v>CellBasicShare</v>
      </c>
      <c r="D484" s="162"/>
      <c r="E484" s="219"/>
      <c r="F484" s="219" t="s">
        <v>187</v>
      </c>
      <c r="G484" s="230">
        <v>1</v>
      </c>
      <c r="H484" s="230" t="s">
        <v>220</v>
      </c>
      <c r="I484"/>
    </row>
    <row r="485" spans="1:9" s="2" customFormat="1" ht="14.65" customHeight="1">
      <c r="A485" s="163" t="s">
        <v>67</v>
      </c>
      <c r="B485" s="163"/>
      <c r="C485" s="159" t="s">
        <v>3030</v>
      </c>
      <c r="D485" s="162" t="s">
        <v>3031</v>
      </c>
      <c r="E485" s="219" t="s">
        <v>218</v>
      </c>
      <c r="F485" s="219" t="s">
        <v>187</v>
      </c>
      <c r="G485" s="230">
        <v>0</v>
      </c>
      <c r="H485" s="230" t="s">
        <v>219</v>
      </c>
      <c r="I485"/>
    </row>
    <row r="486" spans="1:9" s="2" customFormat="1">
      <c r="A486" s="163"/>
      <c r="B486" s="163"/>
      <c r="C486" s="161" t="str">
        <f>C485</f>
        <v>CellSmartNone</v>
      </c>
      <c r="D486" s="162"/>
      <c r="E486" s="219"/>
      <c r="F486" s="219" t="s">
        <v>187</v>
      </c>
      <c r="G486" s="230">
        <v>1</v>
      </c>
      <c r="H486" s="230" t="s">
        <v>220</v>
      </c>
      <c r="I486"/>
    </row>
    <row r="487" spans="1:9" s="2" customFormat="1" ht="14.65" customHeight="1">
      <c r="A487" s="159" t="s">
        <v>67</v>
      </c>
      <c r="B487" s="159"/>
      <c r="C487" s="159" t="s">
        <v>3032</v>
      </c>
      <c r="D487" s="156" t="s">
        <v>3033</v>
      </c>
      <c r="E487" s="217" t="s">
        <v>218</v>
      </c>
      <c r="F487" s="217" t="s">
        <v>187</v>
      </c>
      <c r="G487" s="230">
        <v>0</v>
      </c>
      <c r="H487" s="230" t="s">
        <v>219</v>
      </c>
      <c r="I487"/>
    </row>
    <row r="488" spans="1:9" s="2" customFormat="1">
      <c r="A488" s="161"/>
      <c r="B488" s="161"/>
      <c r="C488" s="161" t="str">
        <f>C487</f>
        <v>CellSmartOwn</v>
      </c>
      <c r="D488" s="158"/>
      <c r="E488" s="218"/>
      <c r="F488" s="218" t="s">
        <v>187</v>
      </c>
      <c r="G488" s="230">
        <v>1</v>
      </c>
      <c r="H488" s="230" t="s">
        <v>220</v>
      </c>
      <c r="I488"/>
    </row>
    <row r="489" spans="1:9" s="2" customFormat="1">
      <c r="A489" s="163" t="s">
        <v>67</v>
      </c>
      <c r="B489" s="163"/>
      <c r="C489" s="159" t="s">
        <v>3034</v>
      </c>
      <c r="D489" s="162" t="s">
        <v>3035</v>
      </c>
      <c r="E489" s="219" t="s">
        <v>218</v>
      </c>
      <c r="F489" s="219" t="s">
        <v>187</v>
      </c>
      <c r="G489" s="230">
        <v>0</v>
      </c>
      <c r="H489" s="230" t="s">
        <v>219</v>
      </c>
      <c r="I489"/>
    </row>
    <row r="490" spans="1:9" s="2" customFormat="1">
      <c r="A490" s="163"/>
      <c r="B490" s="163"/>
      <c r="C490" s="161" t="str">
        <f>C489</f>
        <v>CellSmartShare</v>
      </c>
      <c r="D490" s="162"/>
      <c r="E490" s="219"/>
      <c r="F490" s="219" t="s">
        <v>187</v>
      </c>
      <c r="G490" s="230">
        <v>1</v>
      </c>
      <c r="H490" s="230" t="s">
        <v>220</v>
      </c>
      <c r="I490"/>
    </row>
    <row r="491" spans="1:9" s="2" customFormat="1" ht="14.65" customHeight="1">
      <c r="A491" s="163" t="s">
        <v>67</v>
      </c>
      <c r="B491" s="163"/>
      <c r="C491" s="159" t="s">
        <v>3036</v>
      </c>
      <c r="D491" s="162" t="s">
        <v>3037</v>
      </c>
      <c r="E491" s="219" t="s">
        <v>218</v>
      </c>
      <c r="F491" s="219" t="s">
        <v>187</v>
      </c>
      <c r="G491" s="230">
        <v>0</v>
      </c>
      <c r="H491" s="230" t="s">
        <v>219</v>
      </c>
      <c r="I491"/>
    </row>
    <row r="492" spans="1:9" s="2" customFormat="1">
      <c r="A492" s="163"/>
      <c r="B492" s="163"/>
      <c r="C492" s="161" t="str">
        <f>C491</f>
        <v>CellAppleNone</v>
      </c>
      <c r="D492" s="162"/>
      <c r="E492" s="219"/>
      <c r="F492" s="219" t="s">
        <v>187</v>
      </c>
      <c r="G492" s="230">
        <v>1</v>
      </c>
      <c r="H492" s="230" t="s">
        <v>2296</v>
      </c>
      <c r="I492"/>
    </row>
    <row r="493" spans="1:9" s="2" customFormat="1">
      <c r="A493" s="163" t="s">
        <v>67</v>
      </c>
      <c r="B493" s="163"/>
      <c r="C493" s="159" t="s">
        <v>3038</v>
      </c>
      <c r="D493" s="162" t="s">
        <v>3039</v>
      </c>
      <c r="E493" s="219" t="s">
        <v>218</v>
      </c>
      <c r="F493" s="219" t="s">
        <v>187</v>
      </c>
      <c r="G493" s="230">
        <v>0</v>
      </c>
      <c r="H493" s="230" t="s">
        <v>219</v>
      </c>
      <c r="I493"/>
    </row>
    <row r="494" spans="1:9" s="2" customFormat="1">
      <c r="A494" s="163"/>
      <c r="B494" s="163"/>
      <c r="C494" s="161" t="str">
        <f>C493</f>
        <v>CellAppleOwn</v>
      </c>
      <c r="D494" s="162"/>
      <c r="E494" s="219"/>
      <c r="F494" s="219" t="s">
        <v>187</v>
      </c>
      <c r="G494" s="230">
        <v>1</v>
      </c>
      <c r="H494" s="230" t="s">
        <v>220</v>
      </c>
      <c r="I494"/>
    </row>
    <row r="495" spans="1:9" s="2" customFormat="1">
      <c r="A495" s="163" t="s">
        <v>67</v>
      </c>
      <c r="B495" s="163"/>
      <c r="C495" s="159" t="s">
        <v>3040</v>
      </c>
      <c r="D495" s="162" t="s">
        <v>3041</v>
      </c>
      <c r="E495" s="219" t="s">
        <v>218</v>
      </c>
      <c r="F495" s="219" t="s">
        <v>187</v>
      </c>
      <c r="G495" s="230">
        <v>0</v>
      </c>
      <c r="H495" s="230" t="s">
        <v>219</v>
      </c>
      <c r="I495"/>
    </row>
    <row r="496" spans="1:9" s="2" customFormat="1">
      <c r="A496" s="163"/>
      <c r="B496" s="163"/>
      <c r="C496" s="161" t="str">
        <f>C495</f>
        <v>CellAppleShare</v>
      </c>
      <c r="D496" s="162"/>
      <c r="E496" s="219"/>
      <c r="F496" s="219" t="s">
        <v>187</v>
      </c>
      <c r="G496" s="230">
        <v>1</v>
      </c>
      <c r="H496" s="230" t="s">
        <v>2296</v>
      </c>
      <c r="I496"/>
    </row>
    <row r="497" spans="1:9" s="2" customFormat="1">
      <c r="A497" s="163" t="s">
        <v>67</v>
      </c>
      <c r="B497" s="163"/>
      <c r="C497" s="159" t="s">
        <v>3042</v>
      </c>
      <c r="D497" s="162" t="s">
        <v>3043</v>
      </c>
      <c r="E497" s="219" t="s">
        <v>218</v>
      </c>
      <c r="F497" s="219" t="s">
        <v>187</v>
      </c>
      <c r="G497" s="230">
        <v>0</v>
      </c>
      <c r="H497" s="230" t="s">
        <v>219</v>
      </c>
      <c r="I497"/>
    </row>
    <row r="498" spans="1:9" s="2" customFormat="1">
      <c r="A498" s="163"/>
      <c r="B498" s="163"/>
      <c r="C498" s="161" t="str">
        <f>C497</f>
        <v>CellSimNone</v>
      </c>
      <c r="D498" s="162"/>
      <c r="E498" s="219"/>
      <c r="F498" s="219" t="s">
        <v>187</v>
      </c>
      <c r="G498" s="230">
        <v>1</v>
      </c>
      <c r="H498" s="230" t="s">
        <v>220</v>
      </c>
      <c r="I498"/>
    </row>
    <row r="499" spans="1:9" s="2" customFormat="1">
      <c r="A499" s="163" t="s">
        <v>67</v>
      </c>
      <c r="B499" s="163"/>
      <c r="C499" s="159" t="s">
        <v>3044</v>
      </c>
      <c r="D499" s="162" t="s">
        <v>3045</v>
      </c>
      <c r="E499" s="219" t="s">
        <v>218</v>
      </c>
      <c r="F499" s="219" t="s">
        <v>187</v>
      </c>
      <c r="G499" s="230">
        <v>0</v>
      </c>
      <c r="H499" s="230" t="s">
        <v>219</v>
      </c>
      <c r="I499"/>
    </row>
    <row r="500" spans="1:9" s="2" customFormat="1">
      <c r="A500" s="163"/>
      <c r="B500" s="163"/>
      <c r="C500" s="161" t="str">
        <f>C499</f>
        <v>CellSimOwn</v>
      </c>
      <c r="D500" s="162"/>
      <c r="E500" s="219"/>
      <c r="F500" s="219" t="s">
        <v>187</v>
      </c>
      <c r="G500" s="230">
        <v>1</v>
      </c>
      <c r="H500" s="230" t="s">
        <v>220</v>
      </c>
      <c r="I500"/>
    </row>
    <row r="501" spans="1:9" s="2" customFormat="1">
      <c r="A501" s="163" t="s">
        <v>67</v>
      </c>
      <c r="B501" s="163"/>
      <c r="C501" s="159" t="s">
        <v>3046</v>
      </c>
      <c r="D501" s="162" t="s">
        <v>3047</v>
      </c>
      <c r="E501" s="219" t="s">
        <v>218</v>
      </c>
      <c r="F501" s="219" t="s">
        <v>187</v>
      </c>
      <c r="G501" s="230">
        <v>0</v>
      </c>
      <c r="H501" s="230" t="s">
        <v>219</v>
      </c>
      <c r="I501"/>
    </row>
    <row r="502" spans="1:9" s="2" customFormat="1">
      <c r="A502" s="163"/>
      <c r="B502" s="163"/>
      <c r="C502" s="161" t="str">
        <f>C501</f>
        <v>CellSimShare</v>
      </c>
      <c r="D502" s="162"/>
      <c r="E502" s="219"/>
      <c r="F502" s="219" t="s">
        <v>187</v>
      </c>
      <c r="G502" s="230">
        <v>1</v>
      </c>
      <c r="H502" s="230" t="s">
        <v>220</v>
      </c>
      <c r="I502"/>
    </row>
    <row r="503" spans="1:9" s="2" customFormat="1">
      <c r="A503" s="163" t="s">
        <v>67</v>
      </c>
      <c r="B503" s="163"/>
      <c r="C503" s="159" t="s">
        <v>3048</v>
      </c>
      <c r="D503" s="162" t="s">
        <v>3049</v>
      </c>
      <c r="E503" s="219" t="s">
        <v>218</v>
      </c>
      <c r="F503" s="219" t="s">
        <v>187</v>
      </c>
      <c r="G503" s="230">
        <v>0</v>
      </c>
      <c r="H503" s="230" t="s">
        <v>219</v>
      </c>
      <c r="I503"/>
    </row>
    <row r="504" spans="1:9" s="2" customFormat="1">
      <c r="A504" s="163"/>
      <c r="B504" s="163"/>
      <c r="C504" s="161" t="str">
        <f>C503</f>
        <v>CellBlackberryNone</v>
      </c>
      <c r="D504" s="162"/>
      <c r="E504" s="219"/>
      <c r="F504" s="219" t="s">
        <v>187</v>
      </c>
      <c r="G504" s="230">
        <v>1</v>
      </c>
      <c r="H504" s="230" t="s">
        <v>220</v>
      </c>
      <c r="I504"/>
    </row>
    <row r="505" spans="1:9" s="2" customFormat="1">
      <c r="A505" s="163" t="s">
        <v>67</v>
      </c>
      <c r="B505" s="163"/>
      <c r="C505" s="159" t="s">
        <v>3050</v>
      </c>
      <c r="D505" s="162" t="s">
        <v>3051</v>
      </c>
      <c r="E505" s="219" t="s">
        <v>218</v>
      </c>
      <c r="F505" s="219" t="s">
        <v>187</v>
      </c>
      <c r="G505" s="230">
        <v>0</v>
      </c>
      <c r="H505" s="230" t="s">
        <v>219</v>
      </c>
      <c r="I505"/>
    </row>
    <row r="506" spans="1:9" s="2" customFormat="1">
      <c r="A506" s="163"/>
      <c r="B506" s="163"/>
      <c r="C506" s="161" t="str">
        <f>C505</f>
        <v>CellBlackberryOwn</v>
      </c>
      <c r="D506" s="162"/>
      <c r="E506" s="219"/>
      <c r="F506" s="219" t="s">
        <v>187</v>
      </c>
      <c r="G506" s="230">
        <v>1</v>
      </c>
      <c r="H506" s="230" t="s">
        <v>220</v>
      </c>
      <c r="I506"/>
    </row>
    <row r="507" spans="1:9" s="2" customFormat="1">
      <c r="A507" s="163" t="s">
        <v>67</v>
      </c>
      <c r="B507" s="163"/>
      <c r="C507" s="159" t="s">
        <v>3052</v>
      </c>
      <c r="D507" s="162" t="s">
        <v>3047</v>
      </c>
      <c r="E507" s="219" t="s">
        <v>218</v>
      </c>
      <c r="F507" s="219" t="s">
        <v>187</v>
      </c>
      <c r="G507" s="230">
        <v>0</v>
      </c>
      <c r="H507" s="230" t="s">
        <v>219</v>
      </c>
      <c r="I507"/>
    </row>
    <row r="508" spans="1:9" s="2" customFormat="1">
      <c r="A508" s="163"/>
      <c r="B508" s="163"/>
      <c r="C508" s="161" t="str">
        <f>C507</f>
        <v>CellBlackberryShare</v>
      </c>
      <c r="D508" s="162"/>
      <c r="E508" s="219"/>
      <c r="F508" s="219" t="s">
        <v>187</v>
      </c>
      <c r="G508" s="230">
        <v>1</v>
      </c>
      <c r="H508" s="230" t="s">
        <v>220</v>
      </c>
      <c r="I508"/>
    </row>
    <row r="509" spans="1:9" s="2" customFormat="1">
      <c r="A509" s="133" t="s">
        <v>1341</v>
      </c>
      <c r="B509" s="133"/>
      <c r="C509" s="159" t="s">
        <v>3053</v>
      </c>
      <c r="D509" s="168" t="s">
        <v>3054</v>
      </c>
      <c r="E509" s="219" t="s">
        <v>218</v>
      </c>
      <c r="F509" s="219" t="s">
        <v>187</v>
      </c>
      <c r="G509" s="230">
        <v>0</v>
      </c>
      <c r="H509" s="230" t="s">
        <v>219</v>
      </c>
      <c r="I509"/>
    </row>
    <row r="510" spans="1:9" s="2" customFormat="1">
      <c r="A510" s="133"/>
      <c r="B510" s="133"/>
      <c r="C510" s="161" t="str">
        <f>C509</f>
        <v>IPVPastYear</v>
      </c>
      <c r="D510" s="168"/>
      <c r="E510" s="219"/>
      <c r="F510" s="219" t="s">
        <v>187</v>
      </c>
      <c r="G510" s="230">
        <v>1</v>
      </c>
      <c r="H510" s="230" t="s">
        <v>220</v>
      </c>
      <c r="I510"/>
    </row>
    <row r="511" spans="1:9" s="2" customFormat="1">
      <c r="A511" s="206" t="s">
        <v>1341</v>
      </c>
      <c r="B511" s="206"/>
      <c r="C511" s="159" t="s">
        <v>3055</v>
      </c>
      <c r="D511" s="168" t="s">
        <v>3056</v>
      </c>
      <c r="E511" s="219" t="s">
        <v>187</v>
      </c>
      <c r="F511" s="219" t="s">
        <v>187</v>
      </c>
      <c r="G511" s="238">
        <v>0</v>
      </c>
      <c r="H511" s="238" t="s">
        <v>219</v>
      </c>
      <c r="I511"/>
    </row>
    <row r="512" spans="1:9" s="2" customFormat="1">
      <c r="A512" s="206"/>
      <c r="B512" s="206"/>
      <c r="C512" s="161" t="str">
        <f>C511</f>
        <v>PartnerStatusKnown</v>
      </c>
      <c r="D512" s="168"/>
      <c r="E512" s="219"/>
      <c r="F512" s="219" t="s">
        <v>187</v>
      </c>
      <c r="G512" s="238">
        <v>1</v>
      </c>
      <c r="H512" s="238" t="s">
        <v>220</v>
      </c>
      <c r="I512"/>
    </row>
    <row r="513" spans="1:9" s="37" customFormat="1" ht="28.9">
      <c r="A513" s="53" t="s">
        <v>79</v>
      </c>
      <c r="B513" s="53"/>
      <c r="C513" s="5" t="s">
        <v>3057</v>
      </c>
      <c r="D513" s="50" t="s">
        <v>3058</v>
      </c>
      <c r="E513" s="220" t="s">
        <v>187</v>
      </c>
      <c r="F513" s="220" t="s">
        <v>187</v>
      </c>
      <c r="G513" s="230" t="s">
        <v>201</v>
      </c>
      <c r="H513" s="230" t="s">
        <v>201</v>
      </c>
      <c r="I513"/>
    </row>
    <row r="514" spans="1:9" s="37" customFormat="1">
      <c r="A514" s="133" t="s">
        <v>42</v>
      </c>
      <c r="B514" s="133"/>
      <c r="C514" s="159" t="s">
        <v>3059</v>
      </c>
      <c r="D514" s="168" t="s">
        <v>3060</v>
      </c>
      <c r="E514" s="219" t="s">
        <v>187</v>
      </c>
      <c r="F514" s="219" t="s">
        <v>187</v>
      </c>
      <c r="G514" s="230">
        <v>0</v>
      </c>
      <c r="H514" s="230" t="s">
        <v>219</v>
      </c>
      <c r="I514"/>
    </row>
    <row r="515" spans="1:9" s="37" customFormat="1">
      <c r="A515" s="133"/>
      <c r="B515" s="133"/>
      <c r="C515" s="161" t="str">
        <f>C514</f>
        <v>StigmaPerAny</v>
      </c>
      <c r="D515" s="168"/>
      <c r="E515" s="219"/>
      <c r="F515" s="219" t="s">
        <v>187</v>
      </c>
      <c r="G515" s="230">
        <v>1</v>
      </c>
      <c r="H515" s="230" t="s">
        <v>220</v>
      </c>
      <c r="I515"/>
    </row>
    <row r="516" spans="1:9" s="37" customFormat="1">
      <c r="A516" s="42" t="s">
        <v>42</v>
      </c>
      <c r="B516" s="42"/>
      <c r="C516" s="45" t="s">
        <v>3061</v>
      </c>
      <c r="D516" s="84" t="s">
        <v>3062</v>
      </c>
      <c r="E516" s="231" t="s">
        <v>187</v>
      </c>
      <c r="F516" s="231" t="s">
        <v>187</v>
      </c>
      <c r="G516" s="221" t="s">
        <v>201</v>
      </c>
      <c r="H516" s="221" t="s">
        <v>201</v>
      </c>
      <c r="I516"/>
    </row>
    <row r="517" spans="1:9" s="23" customFormat="1" ht="28.9">
      <c r="A517" s="22" t="s">
        <v>77</v>
      </c>
      <c r="B517" s="22" t="s">
        <v>1257</v>
      </c>
      <c r="C517" s="22" t="s">
        <v>3063</v>
      </c>
      <c r="D517" s="83" t="s">
        <v>3064</v>
      </c>
      <c r="E517" s="228" t="s">
        <v>187</v>
      </c>
      <c r="F517" s="228" t="s">
        <v>187</v>
      </c>
      <c r="G517" s="230" t="s">
        <v>201</v>
      </c>
      <c r="H517" s="230" t="s">
        <v>201</v>
      </c>
      <c r="I517"/>
    </row>
    <row r="518" spans="1:9" customFormat="1">
      <c r="A518" s="22" t="s">
        <v>77</v>
      </c>
      <c r="B518" s="22" t="s">
        <v>1257</v>
      </c>
      <c r="C518" s="22" t="s">
        <v>3065</v>
      </c>
      <c r="D518" s="83" t="s">
        <v>3066</v>
      </c>
      <c r="E518" s="228" t="s">
        <v>187</v>
      </c>
      <c r="F518" s="228" t="s">
        <v>187</v>
      </c>
      <c r="G518" s="230" t="s">
        <v>201</v>
      </c>
      <c r="H518" s="230" t="s">
        <v>201</v>
      </c>
    </row>
    <row r="519" spans="1:9" s="23" customFormat="1">
      <c r="A519" s="22" t="s">
        <v>77</v>
      </c>
      <c r="B519" s="22" t="s">
        <v>1257</v>
      </c>
      <c r="C519" s="22" t="s">
        <v>3067</v>
      </c>
      <c r="D519" s="83" t="s">
        <v>3068</v>
      </c>
      <c r="E519" s="228" t="s">
        <v>187</v>
      </c>
      <c r="F519" s="228" t="s">
        <v>187</v>
      </c>
      <c r="G519" s="230" t="s">
        <v>201</v>
      </c>
      <c r="H519" s="230" t="s">
        <v>201</v>
      </c>
      <c r="I519"/>
    </row>
    <row r="520" spans="1:9" ht="43.15">
      <c r="A520" s="22" t="s">
        <v>1279</v>
      </c>
      <c r="B520" s="22" t="s">
        <v>1283</v>
      </c>
      <c r="C520" s="22" t="s">
        <v>3069</v>
      </c>
      <c r="D520" s="83" t="s">
        <v>3070</v>
      </c>
      <c r="E520" s="228" t="s">
        <v>187</v>
      </c>
      <c r="F520" s="228" t="s">
        <v>187</v>
      </c>
      <c r="G520" s="220" t="s">
        <v>201</v>
      </c>
      <c r="H520" s="220" t="s">
        <v>201</v>
      </c>
    </row>
    <row r="521" spans="1:9">
      <c r="A521" s="159" t="s">
        <v>1279</v>
      </c>
      <c r="B521" s="159" t="s">
        <v>1283</v>
      </c>
      <c r="C521" s="159" t="s">
        <v>3071</v>
      </c>
      <c r="D521" s="156" t="s">
        <v>3072</v>
      </c>
      <c r="E521" s="217" t="s">
        <v>187</v>
      </c>
      <c r="F521" s="217" t="s">
        <v>187</v>
      </c>
      <c r="G521" s="220">
        <v>0</v>
      </c>
      <c r="H521" s="220" t="s">
        <v>219</v>
      </c>
    </row>
    <row r="522" spans="1:9">
      <c r="A522" s="161"/>
      <c r="B522" s="161"/>
      <c r="C522" s="161" t="str">
        <f>C521</f>
        <v>CBCLAbvThresh</v>
      </c>
      <c r="D522" s="158"/>
      <c r="E522" s="218"/>
      <c r="F522" s="218" t="s">
        <v>187</v>
      </c>
      <c r="G522" s="230">
        <v>1</v>
      </c>
      <c r="H522" s="230" t="s">
        <v>220</v>
      </c>
    </row>
    <row r="523" spans="1:9" ht="28.9">
      <c r="A523" s="22" t="s">
        <v>1279</v>
      </c>
      <c r="B523" s="22" t="s">
        <v>1283</v>
      </c>
      <c r="C523" s="22" t="s">
        <v>3073</v>
      </c>
      <c r="D523" s="83" t="s">
        <v>3074</v>
      </c>
      <c r="E523" s="228" t="s">
        <v>187</v>
      </c>
      <c r="F523" s="228" t="s">
        <v>187</v>
      </c>
      <c r="G523" s="220" t="s">
        <v>201</v>
      </c>
      <c r="H523" s="220" t="s">
        <v>201</v>
      </c>
    </row>
    <row r="524" spans="1:9" ht="28.9">
      <c r="A524" s="22" t="s">
        <v>1279</v>
      </c>
      <c r="B524" s="22" t="s">
        <v>1283</v>
      </c>
      <c r="C524" s="22" t="s">
        <v>3075</v>
      </c>
      <c r="D524" s="83" t="s">
        <v>3076</v>
      </c>
      <c r="E524" s="228" t="s">
        <v>187</v>
      </c>
      <c r="F524" s="228" t="s">
        <v>187</v>
      </c>
      <c r="G524" s="220" t="s">
        <v>201</v>
      </c>
      <c r="H524" s="220" t="s">
        <v>201</v>
      </c>
    </row>
    <row r="525" spans="1:9">
      <c r="A525" s="159" t="s">
        <v>1279</v>
      </c>
      <c r="B525" s="159" t="s">
        <v>1283</v>
      </c>
      <c r="C525" s="159" t="s">
        <v>3077</v>
      </c>
      <c r="D525" s="156" t="s">
        <v>3078</v>
      </c>
      <c r="E525" s="217" t="s">
        <v>187</v>
      </c>
      <c r="F525" s="217" t="s">
        <v>187</v>
      </c>
      <c r="G525" s="220">
        <v>0</v>
      </c>
      <c r="H525" s="220" t="s">
        <v>219</v>
      </c>
    </row>
    <row r="526" spans="1:9">
      <c r="A526" s="161"/>
      <c r="B526" s="161"/>
      <c r="C526" s="161" t="str">
        <f>C525</f>
        <v>CBCLDelinqAny</v>
      </c>
      <c r="D526" s="158"/>
      <c r="E526" s="218"/>
      <c r="F526" s="218" t="s">
        <v>187</v>
      </c>
      <c r="G526" s="230">
        <v>1</v>
      </c>
      <c r="H526" s="230" t="s">
        <v>220</v>
      </c>
    </row>
    <row r="527" spans="1:9">
      <c r="A527" s="133" t="s">
        <v>1279</v>
      </c>
      <c r="B527" s="159" t="s">
        <v>1283</v>
      </c>
      <c r="C527" s="159" t="s">
        <v>3079</v>
      </c>
      <c r="D527" s="168" t="s">
        <v>3080</v>
      </c>
      <c r="E527" s="219" t="s">
        <v>205</v>
      </c>
      <c r="F527" s="219" t="s">
        <v>205</v>
      </c>
      <c r="G527" s="230" t="s">
        <v>3081</v>
      </c>
      <c r="H527" s="230" t="s">
        <v>219</v>
      </c>
    </row>
    <row r="528" spans="1:9">
      <c r="A528" s="133"/>
      <c r="B528" s="161"/>
      <c r="C528" s="161" t="str">
        <f>C527</f>
        <v>CBCLDelinqSubstance</v>
      </c>
      <c r="D528" s="168"/>
      <c r="E528" s="219"/>
      <c r="F528" s="219"/>
      <c r="G528" s="230">
        <v>1</v>
      </c>
      <c r="H528" s="230" t="s">
        <v>220</v>
      </c>
    </row>
    <row r="529" spans="1:9">
      <c r="A529" s="159" t="s">
        <v>1279</v>
      </c>
      <c r="B529" s="159" t="s">
        <v>1283</v>
      </c>
      <c r="C529" s="159" t="s">
        <v>3082</v>
      </c>
      <c r="D529" s="156" t="s">
        <v>3083</v>
      </c>
      <c r="E529" s="217" t="s">
        <v>187</v>
      </c>
      <c r="F529" s="217" t="s">
        <v>187</v>
      </c>
      <c r="G529" s="220">
        <v>0</v>
      </c>
      <c r="H529" s="220" t="s">
        <v>219</v>
      </c>
    </row>
    <row r="530" spans="1:9">
      <c r="A530" s="161"/>
      <c r="B530" s="161"/>
      <c r="C530" s="161" t="str">
        <f>C529</f>
        <v>CBCLAbvMean</v>
      </c>
      <c r="D530" s="158"/>
      <c r="E530" s="218"/>
      <c r="F530" s="218" t="s">
        <v>187</v>
      </c>
      <c r="G530" s="230">
        <v>1</v>
      </c>
      <c r="H530" s="230" t="s">
        <v>220</v>
      </c>
    </row>
    <row r="531" spans="1:9" s="23" customFormat="1" ht="14.65" customHeight="1">
      <c r="A531" s="133" t="s">
        <v>37</v>
      </c>
      <c r="B531" s="133"/>
      <c r="C531" s="159" t="s">
        <v>3084</v>
      </c>
      <c r="D531" s="168" t="s">
        <v>3085</v>
      </c>
      <c r="E531" s="219" t="s">
        <v>187</v>
      </c>
      <c r="F531" s="219" t="s">
        <v>187</v>
      </c>
      <c r="G531" s="230">
        <v>0</v>
      </c>
      <c r="H531" s="230" t="s">
        <v>2522</v>
      </c>
      <c r="I531"/>
    </row>
    <row r="532" spans="1:9" s="23" customFormat="1">
      <c r="A532" s="133"/>
      <c r="B532" s="133"/>
      <c r="C532" s="161" t="str">
        <f>C531</f>
        <v>DisFeltSuprise</v>
      </c>
      <c r="D532" s="168"/>
      <c r="E532" s="219"/>
      <c r="F532" s="219" t="s">
        <v>187</v>
      </c>
      <c r="G532" s="230">
        <v>1</v>
      </c>
      <c r="H532" s="230" t="s">
        <v>2523</v>
      </c>
      <c r="I532"/>
    </row>
    <row r="533" spans="1:9">
      <c r="A533" s="133" t="s">
        <v>37</v>
      </c>
      <c r="B533" s="133"/>
      <c r="C533" s="159" t="s">
        <v>3086</v>
      </c>
      <c r="D533" s="168" t="s">
        <v>3087</v>
      </c>
      <c r="E533" s="219" t="s">
        <v>187</v>
      </c>
      <c r="F533" s="219" t="s">
        <v>187</v>
      </c>
      <c r="G533" s="230">
        <v>0</v>
      </c>
      <c r="H533" s="230" t="s">
        <v>2522</v>
      </c>
    </row>
    <row r="534" spans="1:9">
      <c r="A534" s="133"/>
      <c r="B534" s="133"/>
      <c r="C534" s="161" t="str">
        <f>C533</f>
        <v>DisFeltUpset</v>
      </c>
      <c r="D534" s="168"/>
      <c r="E534" s="219"/>
      <c r="F534" s="219" t="s">
        <v>187</v>
      </c>
      <c r="G534" s="230">
        <v>1</v>
      </c>
      <c r="H534" s="230" t="s">
        <v>2523</v>
      </c>
    </row>
    <row r="535" spans="1:9" s="2" customFormat="1">
      <c r="A535" s="133" t="s">
        <v>37</v>
      </c>
      <c r="B535" s="133"/>
      <c r="C535" s="159" t="s">
        <v>3088</v>
      </c>
      <c r="D535" s="168" t="s">
        <v>3089</v>
      </c>
      <c r="E535" s="219" t="s">
        <v>187</v>
      </c>
      <c r="F535" s="219" t="s">
        <v>187</v>
      </c>
      <c r="G535" s="230">
        <v>0</v>
      </c>
      <c r="H535" s="230" t="s">
        <v>2522</v>
      </c>
      <c r="I535"/>
    </row>
    <row r="536" spans="1:9" s="2" customFormat="1">
      <c r="A536" s="133"/>
      <c r="B536" s="133"/>
      <c r="C536" s="161" t="str">
        <f>C535</f>
        <v>DisFeltRelieved</v>
      </c>
      <c r="D536" s="168"/>
      <c r="E536" s="219"/>
      <c r="F536" s="219" t="s">
        <v>187</v>
      </c>
      <c r="G536" s="230">
        <v>1</v>
      </c>
      <c r="H536" s="230" t="s">
        <v>2523</v>
      </c>
      <c r="I536"/>
    </row>
    <row r="537" spans="1:9" s="2" customFormat="1">
      <c r="A537" s="133" t="s">
        <v>37</v>
      </c>
      <c r="B537" s="133"/>
      <c r="C537" s="159" t="s">
        <v>3090</v>
      </c>
      <c r="D537" s="168" t="s">
        <v>3091</v>
      </c>
      <c r="E537" s="219" t="s">
        <v>187</v>
      </c>
      <c r="F537" s="219" t="s">
        <v>187</v>
      </c>
      <c r="G537" s="230">
        <v>0</v>
      </c>
      <c r="H537" s="230" t="s">
        <v>2522</v>
      </c>
      <c r="I537"/>
    </row>
    <row r="538" spans="1:9" s="2" customFormat="1">
      <c r="A538" s="133"/>
      <c r="B538" s="133"/>
      <c r="C538" s="161" t="str">
        <f>C537</f>
        <v>DisFeltDontCare</v>
      </c>
      <c r="D538" s="168"/>
      <c r="E538" s="219"/>
      <c r="F538" s="219" t="s">
        <v>187</v>
      </c>
      <c r="G538" s="230">
        <v>1</v>
      </c>
      <c r="H538" s="230" t="s">
        <v>2523</v>
      </c>
      <c r="I538"/>
    </row>
    <row r="539" spans="1:9" s="2" customFormat="1">
      <c r="A539" s="133" t="s">
        <v>37</v>
      </c>
      <c r="B539" s="133"/>
      <c r="C539" s="159" t="s">
        <v>3092</v>
      </c>
      <c r="D539" s="168" t="s">
        <v>3093</v>
      </c>
      <c r="E539" s="219" t="s">
        <v>187</v>
      </c>
      <c r="F539" s="219" t="s">
        <v>187</v>
      </c>
      <c r="G539" s="230">
        <v>0</v>
      </c>
      <c r="H539" s="230" t="s">
        <v>2522</v>
      </c>
      <c r="I539"/>
    </row>
    <row r="540" spans="1:9" s="2" customFormat="1">
      <c r="A540" s="133"/>
      <c r="B540" s="133"/>
      <c r="C540" s="161" t="str">
        <f>C539</f>
        <v>DisFeltDontRememb</v>
      </c>
      <c r="D540" s="168"/>
      <c r="E540" s="219"/>
      <c r="F540" s="219" t="s">
        <v>187</v>
      </c>
      <c r="G540" s="230">
        <v>1</v>
      </c>
      <c r="H540" s="230" t="s">
        <v>2523</v>
      </c>
      <c r="I540"/>
    </row>
    <row r="541" spans="1:9" s="2" customFormat="1">
      <c r="A541" s="133" t="s">
        <v>37</v>
      </c>
      <c r="B541" s="133"/>
      <c r="C541" s="159" t="s">
        <v>3094</v>
      </c>
      <c r="D541" s="168" t="s">
        <v>3095</v>
      </c>
      <c r="E541" s="219" t="s">
        <v>205</v>
      </c>
      <c r="F541" s="219" t="s">
        <v>205</v>
      </c>
      <c r="G541" s="230">
        <v>0</v>
      </c>
      <c r="H541" s="230" t="s">
        <v>219</v>
      </c>
      <c r="I541"/>
    </row>
    <row r="542" spans="1:9" s="2" customFormat="1">
      <c r="A542" s="133"/>
      <c r="B542" s="133"/>
      <c r="C542" s="161" t="str">
        <f>C541</f>
        <v>DisFeltOth</v>
      </c>
      <c r="D542" s="168"/>
      <c r="E542" s="219"/>
      <c r="F542" s="219"/>
      <c r="G542" s="230">
        <v>1</v>
      </c>
      <c r="H542" s="230" t="s">
        <v>220</v>
      </c>
      <c r="I542"/>
    </row>
    <row r="543" spans="1:9" s="2" customFormat="1">
      <c r="A543" s="133" t="s">
        <v>42</v>
      </c>
      <c r="B543" s="133"/>
      <c r="C543" s="159" t="s">
        <v>3096</v>
      </c>
      <c r="D543" s="168" t="s">
        <v>3097</v>
      </c>
      <c r="E543" s="219" t="s">
        <v>187</v>
      </c>
      <c r="F543" s="219" t="s">
        <v>206</v>
      </c>
      <c r="G543" s="230">
        <v>0</v>
      </c>
      <c r="H543" s="230" t="s">
        <v>219</v>
      </c>
      <c r="I543"/>
    </row>
    <row r="544" spans="1:9" s="2" customFormat="1">
      <c r="A544" s="133"/>
      <c r="B544" s="133"/>
      <c r="C544" s="161" t="str">
        <f>C543</f>
        <v>StigmaIntAny</v>
      </c>
      <c r="D544" s="168"/>
      <c r="E544" s="219"/>
      <c r="F544" s="219" t="s">
        <v>206</v>
      </c>
      <c r="G544" s="230">
        <v>1</v>
      </c>
      <c r="H544" s="230" t="s">
        <v>220</v>
      </c>
      <c r="I544"/>
    </row>
    <row r="545" spans="1:9" s="2" customFormat="1" ht="28.9">
      <c r="A545" s="45" t="s">
        <v>42</v>
      </c>
      <c r="B545" s="45"/>
      <c r="C545" s="45" t="s">
        <v>3098</v>
      </c>
      <c r="D545" s="84" t="s">
        <v>3099</v>
      </c>
      <c r="E545" s="231" t="s">
        <v>187</v>
      </c>
      <c r="F545" s="231" t="s">
        <v>206</v>
      </c>
      <c r="G545" s="221" t="s">
        <v>201</v>
      </c>
      <c r="H545" s="221" t="s">
        <v>201</v>
      </c>
      <c r="I545"/>
    </row>
    <row r="546" spans="1:9" s="2" customFormat="1">
      <c r="A546" s="133" t="s">
        <v>1530</v>
      </c>
      <c r="B546" s="133" t="s">
        <v>1453</v>
      </c>
      <c r="C546" s="159" t="s">
        <v>3100</v>
      </c>
      <c r="D546" s="168" t="s">
        <v>3101</v>
      </c>
      <c r="E546" s="219" t="s">
        <v>187</v>
      </c>
      <c r="F546" s="219" t="s">
        <v>187</v>
      </c>
      <c r="G546" s="230">
        <v>0</v>
      </c>
      <c r="H546" s="230" t="s">
        <v>219</v>
      </c>
      <c r="I546"/>
    </row>
    <row r="547" spans="1:9" s="23" customFormat="1">
      <c r="A547" s="133"/>
      <c r="B547" s="133"/>
      <c r="C547" s="161" t="str">
        <f>C546</f>
        <v>SBAAny</v>
      </c>
      <c r="D547" s="168"/>
      <c r="E547" s="219"/>
      <c r="F547" s="219" t="s">
        <v>187</v>
      </c>
      <c r="G547" s="230">
        <v>1</v>
      </c>
      <c r="H547" s="230" t="s">
        <v>220</v>
      </c>
      <c r="I547"/>
    </row>
    <row r="548" spans="1:9" s="23" customFormat="1" ht="28.9">
      <c r="A548" s="44" t="s">
        <v>42</v>
      </c>
      <c r="B548" s="44" t="s">
        <v>1453</v>
      </c>
      <c r="C548" s="35" t="s">
        <v>3102</v>
      </c>
      <c r="D548" s="82" t="s">
        <v>3103</v>
      </c>
      <c r="E548" s="221" t="s">
        <v>187</v>
      </c>
      <c r="F548" s="221" t="s">
        <v>187</v>
      </c>
      <c r="G548" s="239" t="s">
        <v>201</v>
      </c>
      <c r="H548" s="239" t="s">
        <v>201</v>
      </c>
      <c r="I548"/>
    </row>
    <row r="549" spans="1:9" s="23" customFormat="1">
      <c r="A549" s="133" t="s">
        <v>37</v>
      </c>
      <c r="B549" s="133"/>
      <c r="C549" s="159" t="s">
        <v>3104</v>
      </c>
      <c r="D549" s="168" t="s">
        <v>3105</v>
      </c>
      <c r="E549" s="219" t="s">
        <v>187</v>
      </c>
      <c r="F549" s="219" t="s">
        <v>187</v>
      </c>
      <c r="G549" s="230">
        <v>0</v>
      </c>
      <c r="H549" s="230" t="s">
        <v>2522</v>
      </c>
      <c r="I549"/>
    </row>
    <row r="550" spans="1:9" s="23" customFormat="1">
      <c r="A550" s="133"/>
      <c r="B550" s="133"/>
      <c r="C550" s="161" t="str">
        <f>C549</f>
        <v>DisWhoParent</v>
      </c>
      <c r="D550" s="168"/>
      <c r="E550" s="219"/>
      <c r="F550" s="219" t="s">
        <v>187</v>
      </c>
      <c r="G550" s="230">
        <v>1</v>
      </c>
      <c r="H550" s="230" t="s">
        <v>2523</v>
      </c>
      <c r="I550"/>
    </row>
    <row r="551" spans="1:9" s="23" customFormat="1">
      <c r="A551" s="133" t="s">
        <v>37</v>
      </c>
      <c r="B551" s="133"/>
      <c r="C551" s="159" t="s">
        <v>3106</v>
      </c>
      <c r="D551" s="168" t="s">
        <v>3107</v>
      </c>
      <c r="E551" s="219" t="s">
        <v>187</v>
      </c>
      <c r="F551" s="219" t="s">
        <v>187</v>
      </c>
      <c r="G551" s="230">
        <v>0</v>
      </c>
      <c r="H551" s="230" t="s">
        <v>2522</v>
      </c>
      <c r="I551"/>
    </row>
    <row r="552" spans="1:9" s="23" customFormat="1">
      <c r="A552" s="133"/>
      <c r="B552" s="133"/>
      <c r="C552" s="161" t="str">
        <f>C551</f>
        <v>DisWhoFam</v>
      </c>
      <c r="D552" s="168"/>
      <c r="E552" s="219"/>
      <c r="F552" s="219" t="s">
        <v>187</v>
      </c>
      <c r="G552" s="230">
        <v>1</v>
      </c>
      <c r="H552" s="230" t="s">
        <v>2523</v>
      </c>
      <c r="I552"/>
    </row>
    <row r="553" spans="1:9" customFormat="1">
      <c r="A553" s="133" t="s">
        <v>37</v>
      </c>
      <c r="B553" s="133"/>
      <c r="C553" s="159" t="s">
        <v>3108</v>
      </c>
      <c r="D553" s="168" t="s">
        <v>3109</v>
      </c>
      <c r="E553" s="219" t="s">
        <v>187</v>
      </c>
      <c r="F553" s="219" t="s">
        <v>187</v>
      </c>
      <c r="G553" s="230">
        <v>0</v>
      </c>
      <c r="H553" s="230" t="s">
        <v>2522</v>
      </c>
    </row>
    <row r="554" spans="1:9" customFormat="1">
      <c r="A554" s="133"/>
      <c r="B554" s="133"/>
      <c r="C554" s="161" t="str">
        <f>C553</f>
        <v>DisWhoFriendsHome</v>
      </c>
      <c r="D554" s="168"/>
      <c r="E554" s="219"/>
      <c r="F554" s="219" t="s">
        <v>187</v>
      </c>
      <c r="G554" s="230">
        <v>1</v>
      </c>
      <c r="H554" s="230" t="s">
        <v>2523</v>
      </c>
    </row>
    <row r="555" spans="1:9" customFormat="1">
      <c r="A555" s="133" t="s">
        <v>37</v>
      </c>
      <c r="B555" s="133"/>
      <c r="C555" s="159" t="s">
        <v>3110</v>
      </c>
      <c r="D555" s="168" t="s">
        <v>3111</v>
      </c>
      <c r="E555" s="219" t="s">
        <v>187</v>
      </c>
      <c r="F555" s="219" t="s">
        <v>187</v>
      </c>
      <c r="G555" s="230">
        <v>0</v>
      </c>
      <c r="H555" s="230" t="s">
        <v>2522</v>
      </c>
    </row>
    <row r="556" spans="1:9" customFormat="1">
      <c r="A556" s="133"/>
      <c r="B556" s="133"/>
      <c r="C556" s="161" t="str">
        <f>C555</f>
        <v>DisWhoFriendsSch</v>
      </c>
      <c r="D556" s="168"/>
      <c r="E556" s="219"/>
      <c r="F556" s="219" t="s">
        <v>187</v>
      </c>
      <c r="G556" s="230">
        <v>1</v>
      </c>
      <c r="H556" s="230" t="s">
        <v>2523</v>
      </c>
    </row>
    <row r="557" spans="1:9" customFormat="1">
      <c r="A557" s="133" t="s">
        <v>37</v>
      </c>
      <c r="B557" s="133"/>
      <c r="C557" s="159" t="s">
        <v>3112</v>
      </c>
      <c r="D557" s="168" t="s">
        <v>3113</v>
      </c>
      <c r="E557" s="219" t="s">
        <v>187</v>
      </c>
      <c r="F557" s="219" t="s">
        <v>187</v>
      </c>
      <c r="G557" s="230">
        <v>0</v>
      </c>
      <c r="H557" s="230" t="s">
        <v>2522</v>
      </c>
    </row>
    <row r="558" spans="1:9" customFormat="1">
      <c r="A558" s="133"/>
      <c r="B558" s="133"/>
      <c r="C558" s="161" t="str">
        <f>C557</f>
        <v>DisWhoFriendsOth</v>
      </c>
      <c r="D558" s="168"/>
      <c r="E558" s="219"/>
      <c r="F558" s="219" t="s">
        <v>187</v>
      </c>
      <c r="G558" s="230">
        <v>1</v>
      </c>
      <c r="H558" s="230" t="s">
        <v>2523</v>
      </c>
    </row>
    <row r="559" spans="1:9" customFormat="1">
      <c r="A559" s="133" t="s">
        <v>37</v>
      </c>
      <c r="B559" s="133"/>
      <c r="C559" s="159" t="s">
        <v>3114</v>
      </c>
      <c r="D559" s="168" t="s">
        <v>3115</v>
      </c>
      <c r="E559" s="219" t="s">
        <v>187</v>
      </c>
      <c r="F559" s="219" t="s">
        <v>187</v>
      </c>
      <c r="G559" s="230">
        <v>0</v>
      </c>
      <c r="H559" s="230" t="s">
        <v>2522</v>
      </c>
    </row>
    <row r="560" spans="1:9" customFormat="1">
      <c r="A560" s="133"/>
      <c r="B560" s="133"/>
      <c r="C560" s="161" t="str">
        <f>C559</f>
        <v>DisWhoTeachers</v>
      </c>
      <c r="D560" s="168"/>
      <c r="E560" s="219"/>
      <c r="F560" s="219" t="s">
        <v>187</v>
      </c>
      <c r="G560" s="230">
        <v>1</v>
      </c>
      <c r="H560" s="230" t="s">
        <v>2523</v>
      </c>
    </row>
    <row r="561" spans="1:9" customFormat="1">
      <c r="A561" s="133" t="s">
        <v>37</v>
      </c>
      <c r="B561" s="133"/>
      <c r="C561" s="159" t="s">
        <v>3116</v>
      </c>
      <c r="D561" s="168" t="s">
        <v>3117</v>
      </c>
      <c r="E561" s="219" t="s">
        <v>187</v>
      </c>
      <c r="F561" s="219" t="s">
        <v>187</v>
      </c>
      <c r="G561" s="230">
        <v>0</v>
      </c>
      <c r="H561" s="230" t="s">
        <v>2522</v>
      </c>
    </row>
    <row r="562" spans="1:9" customFormat="1">
      <c r="A562" s="133"/>
      <c r="B562" s="133"/>
      <c r="C562" s="161" t="str">
        <f>C561</f>
        <v>DisWhoChurch</v>
      </c>
      <c r="D562" s="168"/>
      <c r="E562" s="219"/>
      <c r="F562" s="219" t="s">
        <v>187</v>
      </c>
      <c r="G562" s="230">
        <v>1</v>
      </c>
      <c r="H562" s="230" t="s">
        <v>2523</v>
      </c>
    </row>
    <row r="563" spans="1:9" customFormat="1">
      <c r="A563" s="133" t="s">
        <v>37</v>
      </c>
      <c r="B563" s="133"/>
      <c r="C563" s="159" t="s">
        <v>3118</v>
      </c>
      <c r="D563" s="168" t="s">
        <v>3119</v>
      </c>
      <c r="E563" s="219" t="s">
        <v>187</v>
      </c>
      <c r="F563" s="219" t="s">
        <v>187</v>
      </c>
      <c r="G563" s="230">
        <v>0</v>
      </c>
      <c r="H563" s="230" t="s">
        <v>2522</v>
      </c>
    </row>
    <row r="564" spans="1:9" customFormat="1">
      <c r="A564" s="133"/>
      <c r="B564" s="133"/>
      <c r="C564" s="161" t="str">
        <f>C563</f>
        <v>DisWhoOth</v>
      </c>
      <c r="D564" s="168"/>
      <c r="E564" s="219"/>
      <c r="F564" s="219" t="s">
        <v>187</v>
      </c>
      <c r="G564" s="230">
        <v>1</v>
      </c>
      <c r="H564" s="230" t="s">
        <v>2523</v>
      </c>
    </row>
    <row r="565" spans="1:9" customFormat="1">
      <c r="A565" s="133" t="s">
        <v>37</v>
      </c>
      <c r="B565" s="133"/>
      <c r="C565" s="159" t="s">
        <v>3120</v>
      </c>
      <c r="D565" s="168" t="s">
        <v>3121</v>
      </c>
      <c r="E565" s="219" t="s">
        <v>187</v>
      </c>
      <c r="F565" s="219" t="s">
        <v>187</v>
      </c>
      <c r="G565" s="230">
        <v>0</v>
      </c>
      <c r="H565" s="230" t="s">
        <v>2522</v>
      </c>
    </row>
    <row r="566" spans="1:9" customFormat="1">
      <c r="A566" s="133"/>
      <c r="B566" s="133"/>
      <c r="C566" s="161" t="str">
        <f>C565</f>
        <v>DisWhoNoOne</v>
      </c>
      <c r="D566" s="168"/>
      <c r="E566" s="219"/>
      <c r="F566" s="219" t="s">
        <v>187</v>
      </c>
      <c r="G566" s="230">
        <v>1</v>
      </c>
      <c r="H566" s="230" t="s">
        <v>2523</v>
      </c>
    </row>
    <row r="567" spans="1:9" customFormat="1">
      <c r="A567" s="133" t="s">
        <v>37</v>
      </c>
      <c r="B567" s="133"/>
      <c r="C567" s="159" t="s">
        <v>3122</v>
      </c>
      <c r="D567" s="168" t="s">
        <v>3123</v>
      </c>
      <c r="E567" s="219" t="s">
        <v>218</v>
      </c>
      <c r="F567" s="219" t="s">
        <v>206</v>
      </c>
      <c r="G567" s="230">
        <v>0</v>
      </c>
      <c r="H567" s="230" t="s">
        <v>219</v>
      </c>
    </row>
    <row r="568" spans="1:9" customFormat="1">
      <c r="A568" s="133"/>
      <c r="B568" s="133"/>
      <c r="C568" s="161" t="str">
        <f>C567</f>
        <v>DisParentNA</v>
      </c>
      <c r="D568" s="168"/>
      <c r="E568" s="219"/>
      <c r="F568" s="219" t="s">
        <v>206</v>
      </c>
      <c r="G568" s="230">
        <v>1</v>
      </c>
      <c r="H568" s="230" t="s">
        <v>220</v>
      </c>
    </row>
    <row r="569" spans="1:9" customFormat="1">
      <c r="A569" s="133" t="s">
        <v>37</v>
      </c>
      <c r="B569" s="133"/>
      <c r="C569" s="159" t="s">
        <v>3124</v>
      </c>
      <c r="D569" s="168" t="s">
        <v>3125</v>
      </c>
      <c r="E569" s="219" t="s">
        <v>187</v>
      </c>
      <c r="F569" s="219" t="s">
        <v>187</v>
      </c>
      <c r="G569" s="230">
        <v>0</v>
      </c>
      <c r="H569" s="230" t="s">
        <v>2522</v>
      </c>
    </row>
    <row r="570" spans="1:9" customFormat="1">
      <c r="A570" s="133"/>
      <c r="B570" s="133"/>
      <c r="C570" s="161" t="str">
        <f>C569</f>
        <v>DisParentDontKnow</v>
      </c>
      <c r="D570" s="168"/>
      <c r="E570" s="219"/>
      <c r="F570" s="219" t="s">
        <v>187</v>
      </c>
      <c r="G570" s="230">
        <v>1</v>
      </c>
      <c r="H570" s="230" t="s">
        <v>2523</v>
      </c>
    </row>
    <row r="571" spans="1:9" customFormat="1">
      <c r="A571" s="133" t="s">
        <v>37</v>
      </c>
      <c r="B571" s="133"/>
      <c r="C571" s="159" t="s">
        <v>3126</v>
      </c>
      <c r="D571" s="168" t="s">
        <v>3127</v>
      </c>
      <c r="E571" s="219" t="s">
        <v>187</v>
      </c>
      <c r="F571" s="219" t="s">
        <v>206</v>
      </c>
      <c r="G571" s="230">
        <v>0</v>
      </c>
      <c r="H571" s="230" t="s">
        <v>2522</v>
      </c>
    </row>
    <row r="572" spans="1:9" customFormat="1">
      <c r="A572" s="133"/>
      <c r="B572" s="133"/>
      <c r="C572" s="161" t="str">
        <f>C571</f>
        <v>DisParentSuspect</v>
      </c>
      <c r="D572" s="168"/>
      <c r="E572" s="219"/>
      <c r="F572" s="219" t="s">
        <v>206</v>
      </c>
      <c r="G572" s="230">
        <v>1</v>
      </c>
      <c r="H572" s="230" t="s">
        <v>2523</v>
      </c>
    </row>
    <row r="573" spans="1:9" s="2" customFormat="1">
      <c r="A573" s="133" t="s">
        <v>37</v>
      </c>
      <c r="B573" s="133"/>
      <c r="C573" s="159" t="s">
        <v>3128</v>
      </c>
      <c r="D573" s="168" t="s">
        <v>3129</v>
      </c>
      <c r="E573" s="219" t="s">
        <v>187</v>
      </c>
      <c r="F573" s="219" t="s">
        <v>206</v>
      </c>
      <c r="G573" s="230">
        <v>0</v>
      </c>
      <c r="H573" s="230" t="s">
        <v>2522</v>
      </c>
      <c r="I573"/>
    </row>
    <row r="574" spans="1:9" s="2" customFormat="1">
      <c r="A574" s="133"/>
      <c r="B574" s="133"/>
      <c r="C574" s="161" t="str">
        <f>C573</f>
        <v>DisParentKnowSick</v>
      </c>
      <c r="D574" s="168"/>
      <c r="E574" s="219"/>
      <c r="F574" s="219" t="s">
        <v>206</v>
      </c>
      <c r="G574" s="230">
        <v>1</v>
      </c>
      <c r="H574" s="230" t="s">
        <v>2523</v>
      </c>
      <c r="I574"/>
    </row>
    <row r="575" spans="1:9" s="2" customFormat="1">
      <c r="A575" s="133" t="s">
        <v>37</v>
      </c>
      <c r="B575" s="133"/>
      <c r="C575" s="159" t="s">
        <v>3130</v>
      </c>
      <c r="D575" s="168" t="s">
        <v>3131</v>
      </c>
      <c r="E575" s="219" t="s">
        <v>187</v>
      </c>
      <c r="F575" s="219" t="s">
        <v>187</v>
      </c>
      <c r="G575" s="230">
        <v>0</v>
      </c>
      <c r="H575" s="230" t="s">
        <v>2522</v>
      </c>
      <c r="I575"/>
    </row>
    <row r="576" spans="1:9" s="2" customFormat="1">
      <c r="A576" s="133"/>
      <c r="B576" s="133"/>
      <c r="C576" s="161" t="str">
        <f>C575</f>
        <v>DisParentKnowMed</v>
      </c>
      <c r="D576" s="168"/>
      <c r="E576" s="219"/>
      <c r="F576" s="219" t="s">
        <v>187</v>
      </c>
      <c r="G576" s="230">
        <v>1</v>
      </c>
      <c r="H576" s="230" t="s">
        <v>2523</v>
      </c>
      <c r="I576"/>
    </row>
    <row r="577" spans="1:9" s="2" customFormat="1">
      <c r="A577" s="133" t="s">
        <v>37</v>
      </c>
      <c r="B577" s="133"/>
      <c r="C577" s="159" t="s">
        <v>3132</v>
      </c>
      <c r="D577" s="168" t="s">
        <v>3133</v>
      </c>
      <c r="E577" s="219" t="s">
        <v>187</v>
      </c>
      <c r="F577" s="219" t="s">
        <v>206</v>
      </c>
      <c r="G577" s="230">
        <v>0</v>
      </c>
      <c r="H577" s="230" t="s">
        <v>2522</v>
      </c>
      <c r="I577"/>
    </row>
    <row r="578" spans="1:9" s="2" customFormat="1">
      <c r="A578" s="133"/>
      <c r="B578" s="133"/>
      <c r="C578" s="161" t="str">
        <f>C577</f>
        <v>DisParentKnowHIV</v>
      </c>
      <c r="D578" s="168"/>
      <c r="E578" s="219"/>
      <c r="F578" s="219" t="s">
        <v>206</v>
      </c>
      <c r="G578" s="230">
        <v>1</v>
      </c>
      <c r="H578" s="230" t="s">
        <v>2523</v>
      </c>
      <c r="I578"/>
    </row>
    <row r="579" spans="1:9" s="2" customFormat="1">
      <c r="A579" s="133" t="s">
        <v>37</v>
      </c>
      <c r="B579" s="133"/>
      <c r="C579" s="159" t="s">
        <v>3134</v>
      </c>
      <c r="D579" s="168" t="s">
        <v>3135</v>
      </c>
      <c r="E579" s="219" t="s">
        <v>187</v>
      </c>
      <c r="F579" s="219" t="s">
        <v>187</v>
      </c>
      <c r="G579" s="230">
        <v>0</v>
      </c>
      <c r="H579" s="230" t="s">
        <v>2522</v>
      </c>
      <c r="I579"/>
    </row>
    <row r="580" spans="1:9" s="2" customFormat="1">
      <c r="A580" s="133"/>
      <c r="B580" s="133"/>
      <c r="C580" s="161" t="str">
        <f>C579</f>
        <v>DisParentTalkHIV</v>
      </c>
      <c r="D580" s="168"/>
      <c r="E580" s="219"/>
      <c r="F580" s="219" t="s">
        <v>187</v>
      </c>
      <c r="G580" s="230">
        <v>1</v>
      </c>
      <c r="H580" s="230" t="s">
        <v>2523</v>
      </c>
      <c r="I580"/>
    </row>
    <row r="581" spans="1:9" s="2" customFormat="1">
      <c r="A581" s="133" t="s">
        <v>37</v>
      </c>
      <c r="B581" s="133"/>
      <c r="C581" s="159" t="s">
        <v>3136</v>
      </c>
      <c r="D581" s="168" t="s">
        <v>3137</v>
      </c>
      <c r="E581" s="219" t="s">
        <v>187</v>
      </c>
      <c r="F581" s="219" t="s">
        <v>206</v>
      </c>
      <c r="G581" s="230">
        <v>0</v>
      </c>
      <c r="H581" s="230" t="s">
        <v>2522</v>
      </c>
      <c r="I581"/>
    </row>
    <row r="582" spans="1:9" s="2" customFormat="1">
      <c r="A582" s="133"/>
      <c r="B582" s="133"/>
      <c r="C582" s="161" t="str">
        <f>C581</f>
        <v>DisParentKnowARV</v>
      </c>
      <c r="D582" s="168"/>
      <c r="E582" s="219"/>
      <c r="F582" s="219" t="s">
        <v>206</v>
      </c>
      <c r="G582" s="230">
        <v>1</v>
      </c>
      <c r="H582" s="230" t="s">
        <v>2523</v>
      </c>
      <c r="I582"/>
    </row>
    <row r="583" spans="1:9" s="2" customFormat="1">
      <c r="A583" s="133" t="s">
        <v>37</v>
      </c>
      <c r="B583" s="133"/>
      <c r="C583" s="159" t="s">
        <v>3138</v>
      </c>
      <c r="D583" s="168" t="s">
        <v>3139</v>
      </c>
      <c r="E583" s="219" t="s">
        <v>187</v>
      </c>
      <c r="F583" s="219" t="s">
        <v>206</v>
      </c>
      <c r="G583" s="230">
        <v>0</v>
      </c>
      <c r="H583" s="230" t="s">
        <v>2522</v>
      </c>
      <c r="I583"/>
    </row>
    <row r="584" spans="1:9" s="2" customFormat="1">
      <c r="A584" s="133"/>
      <c r="B584" s="133"/>
      <c r="C584" s="161" t="str">
        <f>C583</f>
        <v>DisParentTalkStruggle</v>
      </c>
      <c r="D584" s="168"/>
      <c r="E584" s="219"/>
      <c r="F584" s="219" t="s">
        <v>206</v>
      </c>
      <c r="G584" s="230">
        <v>1</v>
      </c>
      <c r="H584" s="230" t="s">
        <v>2523</v>
      </c>
      <c r="I584"/>
    </row>
    <row r="585" spans="1:9" s="2" customFormat="1">
      <c r="A585" s="133" t="s">
        <v>37</v>
      </c>
      <c r="B585" s="133"/>
      <c r="C585" s="159" t="s">
        <v>3140</v>
      </c>
      <c r="D585" s="168" t="s">
        <v>3141</v>
      </c>
      <c r="E585" s="219" t="s">
        <v>218</v>
      </c>
      <c r="F585" s="219" t="s">
        <v>206</v>
      </c>
      <c r="G585" s="230">
        <v>0</v>
      </c>
      <c r="H585" s="230" t="s">
        <v>219</v>
      </c>
      <c r="I585"/>
    </row>
    <row r="586" spans="1:9" s="2" customFormat="1">
      <c r="A586" s="133"/>
      <c r="B586" s="133"/>
      <c r="C586" s="161" t="str">
        <f>C585</f>
        <v>DisParentKnowSickARV</v>
      </c>
      <c r="D586" s="168"/>
      <c r="E586" s="219"/>
      <c r="F586" s="219" t="s">
        <v>206</v>
      </c>
      <c r="G586" s="230">
        <v>1</v>
      </c>
      <c r="H586" s="230" t="s">
        <v>220</v>
      </c>
      <c r="I586"/>
    </row>
    <row r="587" spans="1:9" s="2" customFormat="1">
      <c r="A587" s="133" t="s">
        <v>37</v>
      </c>
      <c r="B587" s="133"/>
      <c r="C587" s="159" t="s">
        <v>3142</v>
      </c>
      <c r="D587" s="168" t="s">
        <v>3143</v>
      </c>
      <c r="E587" s="219" t="s">
        <v>187</v>
      </c>
      <c r="F587" s="219" t="s">
        <v>187</v>
      </c>
      <c r="G587" s="230">
        <v>0</v>
      </c>
      <c r="H587" s="230" t="s">
        <v>2522</v>
      </c>
      <c r="I587"/>
    </row>
    <row r="588" spans="1:9" s="2" customFormat="1">
      <c r="A588" s="133"/>
      <c r="B588" s="133"/>
      <c r="C588" s="161" t="str">
        <f>C587</f>
        <v>DisFriendsDontKnow</v>
      </c>
      <c r="D588" s="168"/>
      <c r="E588" s="219"/>
      <c r="F588" s="219" t="s">
        <v>187</v>
      </c>
      <c r="G588" s="230">
        <v>1</v>
      </c>
      <c r="H588" s="230" t="s">
        <v>2523</v>
      </c>
      <c r="I588"/>
    </row>
    <row r="589" spans="1:9" customFormat="1">
      <c r="A589" s="133" t="s">
        <v>37</v>
      </c>
      <c r="B589" s="133"/>
      <c r="C589" s="159" t="s">
        <v>3144</v>
      </c>
      <c r="D589" s="168" t="s">
        <v>3145</v>
      </c>
      <c r="E589" s="219" t="s">
        <v>187</v>
      </c>
      <c r="F589" s="219" t="s">
        <v>206</v>
      </c>
      <c r="G589" s="230">
        <v>0</v>
      </c>
      <c r="H589" s="230" t="s">
        <v>2522</v>
      </c>
    </row>
    <row r="590" spans="1:9" customFormat="1">
      <c r="A590" s="133"/>
      <c r="B590" s="133"/>
      <c r="C590" s="161" t="str">
        <f>C589</f>
        <v>DisFriendsSuspect</v>
      </c>
      <c r="D590" s="168"/>
      <c r="E590" s="219"/>
      <c r="F590" s="219" t="s">
        <v>206</v>
      </c>
      <c r="G590" s="230">
        <v>1</v>
      </c>
      <c r="H590" s="230" t="s">
        <v>2523</v>
      </c>
    </row>
    <row r="591" spans="1:9" s="2" customFormat="1">
      <c r="A591" s="133" t="s">
        <v>37</v>
      </c>
      <c r="B591" s="133"/>
      <c r="C591" s="159" t="s">
        <v>3146</v>
      </c>
      <c r="D591" s="168" t="s">
        <v>3147</v>
      </c>
      <c r="E591" s="219" t="s">
        <v>187</v>
      </c>
      <c r="F591" s="219" t="s">
        <v>206</v>
      </c>
      <c r="G591" s="230">
        <v>0</v>
      </c>
      <c r="H591" s="230" t="s">
        <v>2522</v>
      </c>
      <c r="I591"/>
    </row>
    <row r="592" spans="1:9" s="2" customFormat="1">
      <c r="A592" s="133"/>
      <c r="B592" s="133"/>
      <c r="C592" s="161" t="str">
        <f>C591</f>
        <v>DisFriendsKnowSick</v>
      </c>
      <c r="D592" s="168"/>
      <c r="E592" s="219"/>
      <c r="F592" s="219" t="s">
        <v>206</v>
      </c>
      <c r="G592" s="230">
        <v>1</v>
      </c>
      <c r="H592" s="230" t="s">
        <v>2523</v>
      </c>
      <c r="I592"/>
    </row>
    <row r="593" spans="1:9" s="2" customFormat="1">
      <c r="A593" s="133" t="s">
        <v>37</v>
      </c>
      <c r="B593" s="133"/>
      <c r="C593" s="159" t="s">
        <v>3148</v>
      </c>
      <c r="D593" s="168" t="s">
        <v>3149</v>
      </c>
      <c r="E593" s="219" t="s">
        <v>187</v>
      </c>
      <c r="F593" s="219" t="s">
        <v>187</v>
      </c>
      <c r="G593" s="230">
        <v>0</v>
      </c>
      <c r="H593" s="230" t="s">
        <v>2522</v>
      </c>
      <c r="I593"/>
    </row>
    <row r="594" spans="1:9" s="2" customFormat="1">
      <c r="A594" s="133"/>
      <c r="B594" s="133"/>
      <c r="C594" s="161" t="str">
        <f>C593</f>
        <v>DisFriendsKnowMed</v>
      </c>
      <c r="D594" s="168"/>
      <c r="E594" s="219"/>
      <c r="F594" s="219" t="s">
        <v>187</v>
      </c>
      <c r="G594" s="230">
        <v>1</v>
      </c>
      <c r="H594" s="230" t="s">
        <v>2523</v>
      </c>
      <c r="I594"/>
    </row>
    <row r="595" spans="1:9" s="2" customFormat="1">
      <c r="A595" s="133" t="s">
        <v>37</v>
      </c>
      <c r="B595" s="133"/>
      <c r="C595" s="159" t="s">
        <v>3150</v>
      </c>
      <c r="D595" s="168" t="s">
        <v>3151</v>
      </c>
      <c r="E595" s="219" t="s">
        <v>187</v>
      </c>
      <c r="F595" s="219" t="s">
        <v>206</v>
      </c>
      <c r="G595" s="230">
        <v>0</v>
      </c>
      <c r="H595" s="230" t="s">
        <v>2522</v>
      </c>
      <c r="I595"/>
    </row>
    <row r="596" spans="1:9" s="2" customFormat="1">
      <c r="A596" s="133"/>
      <c r="B596" s="133"/>
      <c r="C596" s="161" t="str">
        <f>C595</f>
        <v>DisFriendsKnowHIV</v>
      </c>
      <c r="D596" s="168"/>
      <c r="E596" s="219"/>
      <c r="F596" s="219" t="s">
        <v>206</v>
      </c>
      <c r="G596" s="230">
        <v>1</v>
      </c>
      <c r="H596" s="230" t="s">
        <v>2523</v>
      </c>
      <c r="I596"/>
    </row>
    <row r="597" spans="1:9" s="2" customFormat="1">
      <c r="A597" s="133" t="s">
        <v>37</v>
      </c>
      <c r="B597" s="133"/>
      <c r="C597" s="159" t="s">
        <v>3152</v>
      </c>
      <c r="D597" s="168" t="s">
        <v>3153</v>
      </c>
      <c r="E597" s="219" t="s">
        <v>187</v>
      </c>
      <c r="F597" s="219" t="s">
        <v>187</v>
      </c>
      <c r="G597" s="230">
        <v>0</v>
      </c>
      <c r="H597" s="230" t="s">
        <v>2522</v>
      </c>
      <c r="I597"/>
    </row>
    <row r="598" spans="1:9" s="2" customFormat="1">
      <c r="A598" s="133"/>
      <c r="B598" s="133"/>
      <c r="C598" s="161" t="str">
        <f>C597</f>
        <v>DisFriendsTalkHIV</v>
      </c>
      <c r="D598" s="168"/>
      <c r="E598" s="219"/>
      <c r="F598" s="219" t="s">
        <v>187</v>
      </c>
      <c r="G598" s="230">
        <v>1</v>
      </c>
      <c r="H598" s="230" t="s">
        <v>2523</v>
      </c>
      <c r="I598"/>
    </row>
    <row r="599" spans="1:9" s="2" customFormat="1">
      <c r="A599" s="133" t="s">
        <v>37</v>
      </c>
      <c r="B599" s="133"/>
      <c r="C599" s="159" t="s">
        <v>3154</v>
      </c>
      <c r="D599" s="168" t="s">
        <v>3155</v>
      </c>
      <c r="E599" s="219" t="s">
        <v>187</v>
      </c>
      <c r="F599" s="219" t="s">
        <v>206</v>
      </c>
      <c r="G599" s="230">
        <v>0</v>
      </c>
      <c r="H599" s="230" t="s">
        <v>2522</v>
      </c>
      <c r="I599"/>
    </row>
    <row r="600" spans="1:9" s="2" customFormat="1">
      <c r="A600" s="133"/>
      <c r="B600" s="133"/>
      <c r="C600" s="161" t="str">
        <f>C599</f>
        <v>DisFriendsKnowARV</v>
      </c>
      <c r="D600" s="168"/>
      <c r="E600" s="219"/>
      <c r="F600" s="219" t="s">
        <v>206</v>
      </c>
      <c r="G600" s="230">
        <v>1</v>
      </c>
      <c r="H600" s="230" t="s">
        <v>2523</v>
      </c>
      <c r="I600"/>
    </row>
    <row r="601" spans="1:9" s="2" customFormat="1">
      <c r="A601" s="133" t="s">
        <v>37</v>
      </c>
      <c r="B601" s="133"/>
      <c r="C601" s="159" t="s">
        <v>3156</v>
      </c>
      <c r="D601" s="168" t="s">
        <v>3157</v>
      </c>
      <c r="E601" s="219" t="s">
        <v>187</v>
      </c>
      <c r="F601" s="219" t="s">
        <v>206</v>
      </c>
      <c r="G601" s="230">
        <v>0</v>
      </c>
      <c r="H601" s="230" t="s">
        <v>2522</v>
      </c>
      <c r="I601"/>
    </row>
    <row r="602" spans="1:9" s="2" customFormat="1">
      <c r="A602" s="133"/>
      <c r="B602" s="133"/>
      <c r="C602" s="161" t="str">
        <f>C601</f>
        <v>DisFriendsTalkStruggle</v>
      </c>
      <c r="D602" s="168"/>
      <c r="E602" s="219"/>
      <c r="F602" s="219" t="s">
        <v>206</v>
      </c>
      <c r="G602" s="230">
        <v>1</v>
      </c>
      <c r="H602" s="230" t="s">
        <v>2523</v>
      </c>
      <c r="I602"/>
    </row>
    <row r="603" spans="1:9" s="2" customFormat="1">
      <c r="A603" s="133" t="s">
        <v>37</v>
      </c>
      <c r="B603" s="133"/>
      <c r="C603" s="159" t="s">
        <v>3158</v>
      </c>
      <c r="D603" s="168" t="s">
        <v>3159</v>
      </c>
      <c r="E603" s="219" t="s">
        <v>187</v>
      </c>
      <c r="F603" s="219" t="s">
        <v>187</v>
      </c>
      <c r="G603" s="230">
        <v>0</v>
      </c>
      <c r="H603" s="230" t="s">
        <v>2522</v>
      </c>
      <c r="I603"/>
    </row>
    <row r="604" spans="1:9" s="2" customFormat="1">
      <c r="A604" s="133"/>
      <c r="B604" s="133"/>
      <c r="C604" s="161" t="str">
        <f>C603</f>
        <v>DisPartnerDontKnow</v>
      </c>
      <c r="D604" s="168"/>
      <c r="E604" s="219"/>
      <c r="F604" s="219" t="s">
        <v>187</v>
      </c>
      <c r="G604" s="230">
        <v>1</v>
      </c>
      <c r="H604" s="230" t="s">
        <v>2523</v>
      </c>
      <c r="I604"/>
    </row>
    <row r="605" spans="1:9" s="2" customFormat="1">
      <c r="A605" s="133" t="s">
        <v>37</v>
      </c>
      <c r="B605" s="133"/>
      <c r="C605" s="159" t="s">
        <v>3160</v>
      </c>
      <c r="D605" s="168" t="s">
        <v>3161</v>
      </c>
      <c r="E605" s="219" t="s">
        <v>187</v>
      </c>
      <c r="F605" s="219" t="s">
        <v>206</v>
      </c>
      <c r="G605" s="230">
        <v>0</v>
      </c>
      <c r="H605" s="230" t="s">
        <v>2522</v>
      </c>
      <c r="I605"/>
    </row>
    <row r="606" spans="1:9" s="2" customFormat="1">
      <c r="A606" s="133"/>
      <c r="B606" s="133"/>
      <c r="C606" s="161" t="str">
        <f>C605</f>
        <v>DisPartnerSuspect</v>
      </c>
      <c r="D606" s="168"/>
      <c r="E606" s="219"/>
      <c r="F606" s="219" t="s">
        <v>206</v>
      </c>
      <c r="G606" s="230">
        <v>1</v>
      </c>
      <c r="H606" s="230" t="s">
        <v>2523</v>
      </c>
      <c r="I606"/>
    </row>
    <row r="607" spans="1:9" s="2" customFormat="1">
      <c r="A607" s="133" t="s">
        <v>37</v>
      </c>
      <c r="B607" s="133"/>
      <c r="C607" s="159" t="s">
        <v>3162</v>
      </c>
      <c r="D607" s="168" t="s">
        <v>3163</v>
      </c>
      <c r="E607" s="219" t="s">
        <v>187</v>
      </c>
      <c r="F607" s="219" t="s">
        <v>206</v>
      </c>
      <c r="G607" s="230">
        <v>0</v>
      </c>
      <c r="H607" s="230" t="s">
        <v>2522</v>
      </c>
      <c r="I607"/>
    </row>
    <row r="608" spans="1:9" s="2" customFormat="1">
      <c r="A608" s="133"/>
      <c r="B608" s="133"/>
      <c r="C608" s="161" t="str">
        <f>C607</f>
        <v>DisPartnerKnowSick</v>
      </c>
      <c r="D608" s="168"/>
      <c r="E608" s="219"/>
      <c r="F608" s="219" t="s">
        <v>206</v>
      </c>
      <c r="G608" s="230">
        <v>1</v>
      </c>
      <c r="H608" s="230" t="s">
        <v>2523</v>
      </c>
      <c r="I608"/>
    </row>
    <row r="609" spans="1:9" s="2" customFormat="1">
      <c r="A609" s="133" t="s">
        <v>37</v>
      </c>
      <c r="B609" s="133"/>
      <c r="C609" s="159" t="s">
        <v>3164</v>
      </c>
      <c r="D609" s="168" t="s">
        <v>3165</v>
      </c>
      <c r="E609" s="219" t="s">
        <v>187</v>
      </c>
      <c r="F609" s="219" t="s">
        <v>187</v>
      </c>
      <c r="G609" s="230">
        <v>0</v>
      </c>
      <c r="H609" s="230" t="s">
        <v>2522</v>
      </c>
      <c r="I609"/>
    </row>
    <row r="610" spans="1:9" s="2" customFormat="1">
      <c r="A610" s="133"/>
      <c r="B610" s="133"/>
      <c r="C610" s="161" t="str">
        <f>C609</f>
        <v>DisPartnerKnowMed</v>
      </c>
      <c r="D610" s="168"/>
      <c r="E610" s="219"/>
      <c r="F610" s="219" t="s">
        <v>187</v>
      </c>
      <c r="G610" s="230">
        <v>1</v>
      </c>
      <c r="H610" s="230" t="s">
        <v>2523</v>
      </c>
      <c r="I610"/>
    </row>
    <row r="611" spans="1:9" s="2" customFormat="1">
      <c r="A611" s="133" t="s">
        <v>37</v>
      </c>
      <c r="B611" s="133"/>
      <c r="C611" s="159" t="s">
        <v>3166</v>
      </c>
      <c r="D611" s="168" t="s">
        <v>3167</v>
      </c>
      <c r="E611" s="219" t="s">
        <v>187</v>
      </c>
      <c r="F611" s="219" t="s">
        <v>206</v>
      </c>
      <c r="G611" s="230">
        <v>0</v>
      </c>
      <c r="H611" s="230" t="s">
        <v>2522</v>
      </c>
      <c r="I611"/>
    </row>
    <row r="612" spans="1:9" s="2" customFormat="1">
      <c r="A612" s="133"/>
      <c r="B612" s="133"/>
      <c r="C612" s="161" t="str">
        <f>C611</f>
        <v>DisPartnerKnowHIV</v>
      </c>
      <c r="D612" s="168"/>
      <c r="E612" s="219"/>
      <c r="F612" s="219" t="s">
        <v>206</v>
      </c>
      <c r="G612" s="230">
        <v>1</v>
      </c>
      <c r="H612" s="230" t="s">
        <v>2523</v>
      </c>
      <c r="I612"/>
    </row>
    <row r="613" spans="1:9" s="2" customFormat="1">
      <c r="A613" s="133" t="s">
        <v>37</v>
      </c>
      <c r="B613" s="133"/>
      <c r="C613" s="159" t="s">
        <v>3168</v>
      </c>
      <c r="D613" s="168" t="s">
        <v>3169</v>
      </c>
      <c r="E613" s="219" t="s">
        <v>187</v>
      </c>
      <c r="F613" s="219" t="s">
        <v>187</v>
      </c>
      <c r="G613" s="230">
        <v>0</v>
      </c>
      <c r="H613" s="230" t="s">
        <v>2522</v>
      </c>
      <c r="I613"/>
    </row>
    <row r="614" spans="1:9" s="2" customFormat="1">
      <c r="A614" s="133"/>
      <c r="B614" s="133"/>
      <c r="C614" s="161" t="str">
        <f>C613</f>
        <v>DisPartnerTalkHIV</v>
      </c>
      <c r="D614" s="168"/>
      <c r="E614" s="219"/>
      <c r="F614" s="219" t="s">
        <v>187</v>
      </c>
      <c r="G614" s="230">
        <v>1</v>
      </c>
      <c r="H614" s="230" t="s">
        <v>2523</v>
      </c>
      <c r="I614"/>
    </row>
    <row r="615" spans="1:9" s="2" customFormat="1">
      <c r="A615" s="133" t="s">
        <v>37</v>
      </c>
      <c r="B615" s="133"/>
      <c r="C615" s="159" t="s">
        <v>3170</v>
      </c>
      <c r="D615" s="168" t="s">
        <v>3171</v>
      </c>
      <c r="E615" s="219" t="s">
        <v>187</v>
      </c>
      <c r="F615" s="219" t="s">
        <v>206</v>
      </c>
      <c r="G615" s="230">
        <v>0</v>
      </c>
      <c r="H615" s="230" t="s">
        <v>2522</v>
      </c>
      <c r="I615"/>
    </row>
    <row r="616" spans="1:9" s="2" customFormat="1">
      <c r="A616" s="133"/>
      <c r="B616" s="133"/>
      <c r="C616" s="161" t="str">
        <f>C615</f>
        <v>DisPartnerKnowARV</v>
      </c>
      <c r="D616" s="168"/>
      <c r="E616" s="219"/>
      <c r="F616" s="219" t="s">
        <v>206</v>
      </c>
      <c r="G616" s="230">
        <v>1</v>
      </c>
      <c r="H616" s="230" t="s">
        <v>2523</v>
      </c>
      <c r="I616"/>
    </row>
    <row r="617" spans="1:9" s="2" customFormat="1">
      <c r="A617" s="133" t="s">
        <v>37</v>
      </c>
      <c r="B617" s="133"/>
      <c r="C617" s="159" t="s">
        <v>3172</v>
      </c>
      <c r="D617" s="168" t="s">
        <v>3173</v>
      </c>
      <c r="E617" s="219" t="s">
        <v>187</v>
      </c>
      <c r="F617" s="219" t="s">
        <v>206</v>
      </c>
      <c r="G617" s="230">
        <v>0</v>
      </c>
      <c r="H617" s="230" t="s">
        <v>2522</v>
      </c>
      <c r="I617"/>
    </row>
    <row r="618" spans="1:9" s="2" customFormat="1">
      <c r="A618" s="133"/>
      <c r="B618" s="133"/>
      <c r="C618" s="161" t="str">
        <f>C617</f>
        <v>DisPartnerTalkStruggle</v>
      </c>
      <c r="D618" s="168"/>
      <c r="E618" s="219"/>
      <c r="F618" s="219" t="s">
        <v>206</v>
      </c>
      <c r="G618" s="230">
        <v>1</v>
      </c>
      <c r="H618" s="230" t="s">
        <v>2523</v>
      </c>
      <c r="I618"/>
    </row>
    <row r="619" spans="1:9" s="2" customFormat="1">
      <c r="A619" s="133" t="s">
        <v>37</v>
      </c>
      <c r="B619" s="133"/>
      <c r="C619" s="159" t="s">
        <v>3174</v>
      </c>
      <c r="D619" s="168" t="s">
        <v>3175</v>
      </c>
      <c r="E619" s="217" t="s">
        <v>218</v>
      </c>
      <c r="F619" s="217" t="s">
        <v>669</v>
      </c>
      <c r="G619" s="230">
        <v>0</v>
      </c>
      <c r="H619" s="230" t="s">
        <v>2522</v>
      </c>
      <c r="I619"/>
    </row>
    <row r="620" spans="1:9" s="2" customFormat="1">
      <c r="A620" s="133"/>
      <c r="B620" s="133"/>
      <c r="C620" s="161" t="str">
        <f>C619</f>
        <v>DisChurchNA</v>
      </c>
      <c r="D620" s="168"/>
      <c r="E620" s="218"/>
      <c r="F620" s="218" t="s">
        <v>669</v>
      </c>
      <c r="G620" s="230">
        <v>1</v>
      </c>
      <c r="H620" s="230" t="s">
        <v>2523</v>
      </c>
      <c r="I620"/>
    </row>
    <row r="621" spans="1:9" s="2" customFormat="1">
      <c r="A621" s="133" t="s">
        <v>37</v>
      </c>
      <c r="B621" s="133"/>
      <c r="C621" s="159" t="s">
        <v>3176</v>
      </c>
      <c r="D621" s="168" t="s">
        <v>3177</v>
      </c>
      <c r="E621" s="217" t="s">
        <v>187</v>
      </c>
      <c r="F621" s="217" t="s">
        <v>669</v>
      </c>
      <c r="G621" s="230">
        <v>0</v>
      </c>
      <c r="H621" s="230" t="s">
        <v>2522</v>
      </c>
      <c r="I621"/>
    </row>
    <row r="622" spans="1:9" s="2" customFormat="1">
      <c r="A622" s="133"/>
      <c r="B622" s="133"/>
      <c r="C622" s="161" t="str">
        <f>C621</f>
        <v>DisChurchDontKnow</v>
      </c>
      <c r="D622" s="168"/>
      <c r="E622" s="218"/>
      <c r="F622" s="218" t="s">
        <v>669</v>
      </c>
      <c r="G622" s="230">
        <v>1</v>
      </c>
      <c r="H622" s="230" t="s">
        <v>2523</v>
      </c>
      <c r="I622"/>
    </row>
    <row r="623" spans="1:9" customFormat="1">
      <c r="A623" s="133" t="s">
        <v>37</v>
      </c>
      <c r="B623" s="133"/>
      <c r="C623" s="159" t="s">
        <v>3178</v>
      </c>
      <c r="D623" s="168" t="s">
        <v>3179</v>
      </c>
      <c r="E623" s="217" t="s">
        <v>187</v>
      </c>
      <c r="F623" s="217" t="s">
        <v>669</v>
      </c>
      <c r="G623" s="230">
        <v>0</v>
      </c>
      <c r="H623" s="230" t="s">
        <v>2522</v>
      </c>
    </row>
    <row r="624" spans="1:9" customFormat="1">
      <c r="A624" s="133"/>
      <c r="B624" s="133"/>
      <c r="C624" s="161" t="str">
        <f>C623</f>
        <v>DisChurchSuspect</v>
      </c>
      <c r="D624" s="168"/>
      <c r="E624" s="218"/>
      <c r="F624" s="218" t="s">
        <v>669</v>
      </c>
      <c r="G624" s="230">
        <v>1</v>
      </c>
      <c r="H624" s="230" t="s">
        <v>2523</v>
      </c>
    </row>
    <row r="625" spans="1:9" s="2" customFormat="1">
      <c r="A625" s="133" t="s">
        <v>37</v>
      </c>
      <c r="B625" s="133"/>
      <c r="C625" s="159" t="s">
        <v>3180</v>
      </c>
      <c r="D625" s="168" t="s">
        <v>3181</v>
      </c>
      <c r="E625" s="217" t="s">
        <v>187</v>
      </c>
      <c r="F625" s="217" t="s">
        <v>669</v>
      </c>
      <c r="G625" s="230">
        <v>0</v>
      </c>
      <c r="H625" s="230" t="s">
        <v>2522</v>
      </c>
      <c r="I625"/>
    </row>
    <row r="626" spans="1:9" s="2" customFormat="1">
      <c r="A626" s="133"/>
      <c r="B626" s="133"/>
      <c r="C626" s="161" t="str">
        <f>C625</f>
        <v>DisChurchKnowSick</v>
      </c>
      <c r="D626" s="168"/>
      <c r="E626" s="218"/>
      <c r="F626" s="218" t="s">
        <v>669</v>
      </c>
      <c r="G626" s="230">
        <v>1</v>
      </c>
      <c r="H626" s="230" t="s">
        <v>2523</v>
      </c>
      <c r="I626"/>
    </row>
    <row r="627" spans="1:9" s="2" customFormat="1">
      <c r="A627" s="133" t="s">
        <v>37</v>
      </c>
      <c r="B627" s="133"/>
      <c r="C627" s="159" t="s">
        <v>3182</v>
      </c>
      <c r="D627" s="168" t="s">
        <v>3183</v>
      </c>
      <c r="E627" s="217" t="s">
        <v>187</v>
      </c>
      <c r="F627" s="217" t="s">
        <v>669</v>
      </c>
      <c r="G627" s="230">
        <v>0</v>
      </c>
      <c r="H627" s="230" t="s">
        <v>2522</v>
      </c>
      <c r="I627"/>
    </row>
    <row r="628" spans="1:9" s="2" customFormat="1">
      <c r="A628" s="133"/>
      <c r="B628" s="133"/>
      <c r="C628" s="161" t="str">
        <f>C627</f>
        <v>DisChurchKnowMed</v>
      </c>
      <c r="D628" s="168"/>
      <c r="E628" s="218"/>
      <c r="F628" s="218" t="s">
        <v>669</v>
      </c>
      <c r="G628" s="230">
        <v>1</v>
      </c>
      <c r="H628" s="230" t="s">
        <v>2523</v>
      </c>
      <c r="I628"/>
    </row>
    <row r="629" spans="1:9" s="2" customFormat="1">
      <c r="A629" s="133" t="s">
        <v>37</v>
      </c>
      <c r="B629" s="133"/>
      <c r="C629" s="159" t="s">
        <v>3184</v>
      </c>
      <c r="D629" s="168" t="s">
        <v>3185</v>
      </c>
      <c r="E629" s="217" t="s">
        <v>187</v>
      </c>
      <c r="F629" s="217" t="s">
        <v>669</v>
      </c>
      <c r="G629" s="230">
        <v>0</v>
      </c>
      <c r="H629" s="230" t="s">
        <v>2522</v>
      </c>
      <c r="I629"/>
    </row>
    <row r="630" spans="1:9" s="2" customFormat="1">
      <c r="A630" s="133"/>
      <c r="B630" s="133"/>
      <c r="C630" s="161" t="str">
        <f>C629</f>
        <v>DisChurchKnowHIV</v>
      </c>
      <c r="D630" s="168"/>
      <c r="E630" s="218"/>
      <c r="F630" s="218" t="s">
        <v>669</v>
      </c>
      <c r="G630" s="230">
        <v>1</v>
      </c>
      <c r="H630" s="230" t="s">
        <v>2523</v>
      </c>
      <c r="I630"/>
    </row>
    <row r="631" spans="1:9" s="2" customFormat="1">
      <c r="A631" s="133" t="s">
        <v>37</v>
      </c>
      <c r="B631" s="133"/>
      <c r="C631" s="159" t="s">
        <v>3186</v>
      </c>
      <c r="D631" s="168" t="s">
        <v>3187</v>
      </c>
      <c r="E631" s="217" t="s">
        <v>187</v>
      </c>
      <c r="F631" s="217" t="s">
        <v>669</v>
      </c>
      <c r="G631" s="230">
        <v>0</v>
      </c>
      <c r="H631" s="230" t="s">
        <v>3188</v>
      </c>
      <c r="I631"/>
    </row>
    <row r="632" spans="1:9" s="2" customFormat="1">
      <c r="A632" s="133"/>
      <c r="B632" s="133"/>
      <c r="C632" s="161" t="str">
        <f>C631</f>
        <v>DisChurchTalkHIV</v>
      </c>
      <c r="D632" s="168"/>
      <c r="E632" s="218"/>
      <c r="F632" s="218" t="s">
        <v>669</v>
      </c>
      <c r="G632" s="230">
        <v>1</v>
      </c>
      <c r="H632" s="230" t="s">
        <v>3189</v>
      </c>
      <c r="I632"/>
    </row>
    <row r="633" spans="1:9" s="2" customFormat="1">
      <c r="A633" s="133" t="s">
        <v>37</v>
      </c>
      <c r="B633" s="133"/>
      <c r="C633" s="159" t="s">
        <v>3190</v>
      </c>
      <c r="D633" s="168" t="s">
        <v>3191</v>
      </c>
      <c r="E633" s="217" t="s">
        <v>187</v>
      </c>
      <c r="F633" s="217" t="s">
        <v>669</v>
      </c>
      <c r="G633" s="230">
        <v>0</v>
      </c>
      <c r="H633" s="230" t="s">
        <v>2522</v>
      </c>
      <c r="I633"/>
    </row>
    <row r="634" spans="1:9" s="2" customFormat="1">
      <c r="A634" s="133"/>
      <c r="B634" s="133"/>
      <c r="C634" s="161" t="str">
        <f>C633</f>
        <v>DisChurchKnowARV</v>
      </c>
      <c r="D634" s="168"/>
      <c r="E634" s="218"/>
      <c r="F634" s="218" t="s">
        <v>669</v>
      </c>
      <c r="G634" s="230">
        <v>1</v>
      </c>
      <c r="H634" s="230" t="s">
        <v>2523</v>
      </c>
      <c r="I634"/>
    </row>
    <row r="635" spans="1:9" s="2" customFormat="1">
      <c r="A635" s="133" t="s">
        <v>37</v>
      </c>
      <c r="B635" s="133"/>
      <c r="C635" s="159" t="s">
        <v>3192</v>
      </c>
      <c r="D635" s="168" t="s">
        <v>3193</v>
      </c>
      <c r="E635" s="217" t="s">
        <v>187</v>
      </c>
      <c r="F635" s="217" t="s">
        <v>669</v>
      </c>
      <c r="G635" s="230">
        <v>0</v>
      </c>
      <c r="H635" s="230" t="s">
        <v>2522</v>
      </c>
      <c r="I635"/>
    </row>
    <row r="636" spans="1:9" s="2" customFormat="1">
      <c r="A636" s="133"/>
      <c r="B636" s="133"/>
      <c r="C636" s="161" t="str">
        <f>C635</f>
        <v>DisChurchTalkStruggle</v>
      </c>
      <c r="D636" s="168"/>
      <c r="E636" s="218"/>
      <c r="F636" s="218" t="s">
        <v>669</v>
      </c>
      <c r="G636" s="230">
        <v>1</v>
      </c>
      <c r="H636" s="230" t="s">
        <v>2523</v>
      </c>
      <c r="I636"/>
    </row>
    <row r="637" spans="1:9" s="2" customFormat="1">
      <c r="A637" s="133" t="s">
        <v>37</v>
      </c>
      <c r="B637" s="133"/>
      <c r="C637" s="159" t="s">
        <v>3194</v>
      </c>
      <c r="D637" s="168" t="s">
        <v>3195</v>
      </c>
      <c r="E637" s="219" t="s">
        <v>218</v>
      </c>
      <c r="F637" s="219" t="s">
        <v>206</v>
      </c>
      <c r="G637" s="230">
        <v>0</v>
      </c>
      <c r="H637" s="230" t="s">
        <v>219</v>
      </c>
      <c r="I637"/>
    </row>
    <row r="638" spans="1:9" s="2" customFormat="1">
      <c r="A638" s="133"/>
      <c r="B638" s="133"/>
      <c r="C638" s="161" t="str">
        <f>C637</f>
        <v>DisSchoolNA</v>
      </c>
      <c r="D638" s="168"/>
      <c r="E638" s="219"/>
      <c r="F638" s="219" t="s">
        <v>206</v>
      </c>
      <c r="G638" s="230">
        <v>1</v>
      </c>
      <c r="H638" s="230" t="s">
        <v>220</v>
      </c>
      <c r="I638"/>
    </row>
    <row r="639" spans="1:9" s="2" customFormat="1">
      <c r="A639" s="133" t="s">
        <v>37</v>
      </c>
      <c r="B639" s="133"/>
      <c r="C639" s="159" t="s">
        <v>3196</v>
      </c>
      <c r="D639" s="168" t="s">
        <v>3197</v>
      </c>
      <c r="E639" s="219" t="s">
        <v>187</v>
      </c>
      <c r="F639" s="219" t="s">
        <v>187</v>
      </c>
      <c r="G639" s="230">
        <v>0</v>
      </c>
      <c r="H639" s="230" t="s">
        <v>2522</v>
      </c>
      <c r="I639"/>
    </row>
    <row r="640" spans="1:9" s="2" customFormat="1">
      <c r="A640" s="133"/>
      <c r="B640" s="133"/>
      <c r="C640" s="161" t="str">
        <f>C639</f>
        <v>DisSchoolDontKnow</v>
      </c>
      <c r="D640" s="168"/>
      <c r="E640" s="219"/>
      <c r="F640" s="219" t="s">
        <v>187</v>
      </c>
      <c r="G640" s="230">
        <v>1</v>
      </c>
      <c r="H640" s="230" t="s">
        <v>2523</v>
      </c>
      <c r="I640"/>
    </row>
    <row r="641" spans="1:9" customFormat="1">
      <c r="A641" s="133" t="s">
        <v>37</v>
      </c>
      <c r="B641" s="133"/>
      <c r="C641" s="159" t="s">
        <v>3198</v>
      </c>
      <c r="D641" s="168" t="s">
        <v>3199</v>
      </c>
      <c r="E641" s="219" t="s">
        <v>187</v>
      </c>
      <c r="F641" s="219" t="s">
        <v>206</v>
      </c>
      <c r="G641" s="230">
        <v>0</v>
      </c>
      <c r="H641" s="230" t="s">
        <v>2522</v>
      </c>
    </row>
    <row r="642" spans="1:9" customFormat="1">
      <c r="A642" s="133"/>
      <c r="B642" s="133"/>
      <c r="C642" s="161" t="str">
        <f>C641</f>
        <v>DisSchoolSuspect</v>
      </c>
      <c r="D642" s="168"/>
      <c r="E642" s="219"/>
      <c r="F642" s="219" t="s">
        <v>206</v>
      </c>
      <c r="G642" s="230">
        <v>1</v>
      </c>
      <c r="H642" s="230" t="s">
        <v>2523</v>
      </c>
    </row>
    <row r="643" spans="1:9" s="2" customFormat="1">
      <c r="A643" s="133" t="s">
        <v>37</v>
      </c>
      <c r="B643" s="133"/>
      <c r="C643" s="159" t="s">
        <v>3200</v>
      </c>
      <c r="D643" s="168" t="s">
        <v>3201</v>
      </c>
      <c r="E643" s="219" t="s">
        <v>187</v>
      </c>
      <c r="F643" s="219" t="s">
        <v>206</v>
      </c>
      <c r="G643" s="230">
        <v>0</v>
      </c>
      <c r="H643" s="230" t="s">
        <v>2522</v>
      </c>
      <c r="I643"/>
    </row>
    <row r="644" spans="1:9" s="2" customFormat="1">
      <c r="A644" s="133"/>
      <c r="B644" s="133"/>
      <c r="C644" s="161" t="str">
        <f>C643</f>
        <v>DisSchoolKnowSick</v>
      </c>
      <c r="D644" s="168"/>
      <c r="E644" s="219"/>
      <c r="F644" s="219" t="s">
        <v>206</v>
      </c>
      <c r="G644" s="230">
        <v>1</v>
      </c>
      <c r="H644" s="230" t="s">
        <v>2523</v>
      </c>
      <c r="I644"/>
    </row>
    <row r="645" spans="1:9" s="2" customFormat="1">
      <c r="A645" s="133" t="s">
        <v>37</v>
      </c>
      <c r="B645" s="133"/>
      <c r="C645" s="159" t="s">
        <v>3202</v>
      </c>
      <c r="D645" s="168" t="s">
        <v>3203</v>
      </c>
      <c r="E645" s="219" t="s">
        <v>187</v>
      </c>
      <c r="F645" s="219" t="s">
        <v>187</v>
      </c>
      <c r="G645" s="230">
        <v>0</v>
      </c>
      <c r="H645" s="230" t="s">
        <v>2522</v>
      </c>
      <c r="I645"/>
    </row>
    <row r="646" spans="1:9" s="2" customFormat="1">
      <c r="A646" s="133"/>
      <c r="B646" s="133"/>
      <c r="C646" s="161" t="str">
        <f>C645</f>
        <v>DisSchoolKnowMed</v>
      </c>
      <c r="D646" s="168"/>
      <c r="E646" s="219"/>
      <c r="F646" s="219" t="s">
        <v>187</v>
      </c>
      <c r="G646" s="230">
        <v>1</v>
      </c>
      <c r="H646" s="230" t="s">
        <v>2523</v>
      </c>
      <c r="I646"/>
    </row>
    <row r="647" spans="1:9" s="2" customFormat="1">
      <c r="A647" s="133" t="s">
        <v>37</v>
      </c>
      <c r="B647" s="133"/>
      <c r="C647" s="159" t="s">
        <v>3204</v>
      </c>
      <c r="D647" s="168" t="s">
        <v>3205</v>
      </c>
      <c r="E647" s="219" t="s">
        <v>187</v>
      </c>
      <c r="F647" s="219" t="s">
        <v>206</v>
      </c>
      <c r="G647" s="230">
        <v>0</v>
      </c>
      <c r="H647" s="230" t="s">
        <v>2522</v>
      </c>
      <c r="I647"/>
    </row>
    <row r="648" spans="1:9" s="2" customFormat="1">
      <c r="A648" s="133"/>
      <c r="B648" s="133"/>
      <c r="C648" s="161" t="str">
        <f>C647</f>
        <v>DisSchoolKnowHIV</v>
      </c>
      <c r="D648" s="168"/>
      <c r="E648" s="219"/>
      <c r="F648" s="219" t="s">
        <v>206</v>
      </c>
      <c r="G648" s="230">
        <v>1</v>
      </c>
      <c r="H648" s="230" t="s">
        <v>2523</v>
      </c>
      <c r="I648"/>
    </row>
    <row r="649" spans="1:9" s="2" customFormat="1">
      <c r="A649" s="133" t="s">
        <v>37</v>
      </c>
      <c r="B649" s="133"/>
      <c r="C649" s="159" t="s">
        <v>3206</v>
      </c>
      <c r="D649" s="168" t="s">
        <v>3207</v>
      </c>
      <c r="E649" s="219" t="s">
        <v>187</v>
      </c>
      <c r="F649" s="219" t="s">
        <v>187</v>
      </c>
      <c r="G649" s="230">
        <v>0</v>
      </c>
      <c r="H649" s="230" t="s">
        <v>2522</v>
      </c>
      <c r="I649"/>
    </row>
    <row r="650" spans="1:9" s="2" customFormat="1">
      <c r="A650" s="133"/>
      <c r="B650" s="133"/>
      <c r="C650" s="161" t="str">
        <f>C649</f>
        <v>DisSchoolTalkHIV</v>
      </c>
      <c r="D650" s="168"/>
      <c r="E650" s="219"/>
      <c r="F650" s="219" t="s">
        <v>187</v>
      </c>
      <c r="G650" s="230">
        <v>1</v>
      </c>
      <c r="H650" s="230" t="s">
        <v>2523</v>
      </c>
      <c r="I650"/>
    </row>
    <row r="651" spans="1:9" s="2" customFormat="1">
      <c r="A651" s="133" t="s">
        <v>37</v>
      </c>
      <c r="B651" s="133"/>
      <c r="C651" s="159" t="s">
        <v>3208</v>
      </c>
      <c r="D651" s="168" t="s">
        <v>3209</v>
      </c>
      <c r="E651" s="219" t="s">
        <v>187</v>
      </c>
      <c r="F651" s="219" t="s">
        <v>206</v>
      </c>
      <c r="G651" s="230">
        <v>0</v>
      </c>
      <c r="H651" s="230" t="s">
        <v>2522</v>
      </c>
      <c r="I651"/>
    </row>
    <row r="652" spans="1:9" s="2" customFormat="1">
      <c r="A652" s="133"/>
      <c r="B652" s="133"/>
      <c r="C652" s="161" t="str">
        <f>C651</f>
        <v>DisSchoolKnowARV</v>
      </c>
      <c r="D652" s="168"/>
      <c r="E652" s="219"/>
      <c r="F652" s="219" t="s">
        <v>206</v>
      </c>
      <c r="G652" s="230">
        <v>1</v>
      </c>
      <c r="H652" s="230" t="s">
        <v>2523</v>
      </c>
      <c r="I652"/>
    </row>
    <row r="653" spans="1:9" s="2" customFormat="1">
      <c r="A653" s="133" t="s">
        <v>37</v>
      </c>
      <c r="B653" s="133"/>
      <c r="C653" s="159" t="s">
        <v>3210</v>
      </c>
      <c r="D653" s="168" t="s">
        <v>3211</v>
      </c>
      <c r="E653" s="219" t="s">
        <v>187</v>
      </c>
      <c r="F653" s="219" t="s">
        <v>206</v>
      </c>
      <c r="G653" s="230">
        <v>0</v>
      </c>
      <c r="H653" s="230" t="s">
        <v>2522</v>
      </c>
      <c r="I653"/>
    </row>
    <row r="654" spans="1:9" s="2" customFormat="1">
      <c r="A654" s="133"/>
      <c r="B654" s="133"/>
      <c r="C654" s="161" t="str">
        <f>C653</f>
        <v>DisSchoolTalkStruggle</v>
      </c>
      <c r="D654" s="168"/>
      <c r="E654" s="219"/>
      <c r="F654" s="219" t="s">
        <v>206</v>
      </c>
      <c r="G654" s="230">
        <v>1</v>
      </c>
      <c r="H654" s="230" t="s">
        <v>2523</v>
      </c>
      <c r="I654"/>
    </row>
    <row r="655" spans="1:9" s="2" customFormat="1">
      <c r="A655" s="133" t="s">
        <v>37</v>
      </c>
      <c r="B655" s="133"/>
      <c r="C655" s="159" t="s">
        <v>3212</v>
      </c>
      <c r="D655" s="168" t="s">
        <v>3213</v>
      </c>
      <c r="E655" s="219" t="s">
        <v>187</v>
      </c>
      <c r="F655" s="219" t="s">
        <v>187</v>
      </c>
      <c r="G655" s="230">
        <v>0</v>
      </c>
      <c r="H655" s="230" t="s">
        <v>2522</v>
      </c>
      <c r="I655"/>
    </row>
    <row r="656" spans="1:9" s="2" customFormat="1">
      <c r="A656" s="133"/>
      <c r="B656" s="133"/>
      <c r="C656" s="161" t="str">
        <f>C655</f>
        <v>DisPartnerAny</v>
      </c>
      <c r="D656" s="168"/>
      <c r="E656" s="219"/>
      <c r="F656" s="219" t="s">
        <v>187</v>
      </c>
      <c r="G656" s="230">
        <v>1</v>
      </c>
      <c r="H656" s="230" t="s">
        <v>220</v>
      </c>
      <c r="I656"/>
    </row>
    <row r="657" spans="1:9" customFormat="1">
      <c r="A657" s="133" t="s">
        <v>37</v>
      </c>
      <c r="B657" s="133"/>
      <c r="C657" s="159" t="s">
        <v>3214</v>
      </c>
      <c r="D657" s="168" t="s">
        <v>3215</v>
      </c>
      <c r="E657" s="219" t="s">
        <v>187</v>
      </c>
      <c r="F657" s="219" t="s">
        <v>187</v>
      </c>
      <c r="G657" s="230">
        <v>0</v>
      </c>
      <c r="H657" s="230" t="s">
        <v>2522</v>
      </c>
    </row>
    <row r="658" spans="1:9" customFormat="1">
      <c r="A658" s="133"/>
      <c r="B658" s="133"/>
      <c r="C658" s="161" t="str">
        <f>C657</f>
        <v>DisParentAny</v>
      </c>
      <c r="D658" s="168"/>
      <c r="E658" s="219"/>
      <c r="F658" s="219" t="s">
        <v>187</v>
      </c>
      <c r="G658" s="230">
        <v>1</v>
      </c>
      <c r="H658" s="230" t="s">
        <v>2523</v>
      </c>
    </row>
    <row r="659" spans="1:9" customFormat="1">
      <c r="A659" s="133" t="s">
        <v>37</v>
      </c>
      <c r="B659" s="133"/>
      <c r="C659" s="159" t="s">
        <v>3216</v>
      </c>
      <c r="D659" s="168" t="s">
        <v>3217</v>
      </c>
      <c r="E659" s="219" t="s">
        <v>187</v>
      </c>
      <c r="F659" s="219" t="s">
        <v>187</v>
      </c>
      <c r="G659" s="230">
        <v>0</v>
      </c>
      <c r="H659" s="230" t="s">
        <v>219</v>
      </c>
    </row>
    <row r="660" spans="1:9" customFormat="1">
      <c r="A660" s="133"/>
      <c r="B660" s="133"/>
      <c r="C660" s="161" t="str">
        <f>C659</f>
        <v>DisFriendsAny</v>
      </c>
      <c r="D660" s="168"/>
      <c r="E660" s="219"/>
      <c r="F660" s="219" t="s">
        <v>187</v>
      </c>
      <c r="G660" s="230">
        <v>1</v>
      </c>
      <c r="H660" s="230" t="s">
        <v>220</v>
      </c>
    </row>
    <row r="661" spans="1:9" customFormat="1">
      <c r="A661" s="133" t="s">
        <v>37</v>
      </c>
      <c r="B661" s="133"/>
      <c r="C661" s="159" t="s">
        <v>3218</v>
      </c>
      <c r="D661" s="168" t="s">
        <v>3219</v>
      </c>
      <c r="E661" s="219" t="s">
        <v>187</v>
      </c>
      <c r="F661" s="219" t="s">
        <v>206</v>
      </c>
      <c r="G661" s="230">
        <v>0</v>
      </c>
      <c r="H661" s="230" t="s">
        <v>219</v>
      </c>
    </row>
    <row r="662" spans="1:9" customFormat="1">
      <c r="A662" s="133"/>
      <c r="B662" s="133"/>
      <c r="C662" s="161" t="str">
        <f>C661</f>
        <v>DisChurchAny</v>
      </c>
      <c r="D662" s="168"/>
      <c r="E662" s="219"/>
      <c r="F662" s="219" t="s">
        <v>206</v>
      </c>
      <c r="G662" s="230">
        <v>1</v>
      </c>
      <c r="H662" s="230" t="s">
        <v>220</v>
      </c>
    </row>
    <row r="663" spans="1:9" customFormat="1">
      <c r="A663" s="240" t="s">
        <v>37</v>
      </c>
      <c r="B663" s="240"/>
      <c r="C663" s="159" t="s">
        <v>3220</v>
      </c>
      <c r="D663" s="168" t="s">
        <v>3221</v>
      </c>
      <c r="E663" s="219" t="s">
        <v>187</v>
      </c>
      <c r="F663" s="219" t="s">
        <v>187</v>
      </c>
      <c r="G663" s="230">
        <v>0</v>
      </c>
      <c r="H663" s="230" t="s">
        <v>219</v>
      </c>
    </row>
    <row r="664" spans="1:9" customFormat="1">
      <c r="A664" s="240"/>
      <c r="B664" s="240"/>
      <c r="C664" s="161" t="str">
        <f>C663</f>
        <v>DisSchoolAny</v>
      </c>
      <c r="D664" s="168"/>
      <c r="E664" s="219"/>
      <c r="F664" s="219" t="s">
        <v>1523</v>
      </c>
      <c r="G664" s="230">
        <v>1</v>
      </c>
      <c r="H664" s="230" t="s">
        <v>220</v>
      </c>
    </row>
    <row r="665" spans="1:9" customFormat="1">
      <c r="A665" s="133" t="s">
        <v>42</v>
      </c>
      <c r="B665" s="133"/>
      <c r="C665" s="159" t="s">
        <v>3222</v>
      </c>
      <c r="D665" s="168" t="s">
        <v>3223</v>
      </c>
      <c r="E665" s="219" t="s">
        <v>187</v>
      </c>
      <c r="F665" s="219" t="s">
        <v>187</v>
      </c>
      <c r="G665" s="230">
        <v>0</v>
      </c>
      <c r="H665" s="230" t="s">
        <v>219</v>
      </c>
    </row>
    <row r="666" spans="1:9" customFormat="1">
      <c r="A666" s="133"/>
      <c r="B666" s="133"/>
      <c r="C666" s="161" t="str">
        <f>C665</f>
        <v>StigmaEnAny</v>
      </c>
      <c r="D666" s="168"/>
      <c r="E666" s="219"/>
      <c r="F666" s="219" t="s">
        <v>187</v>
      </c>
      <c r="G666" s="230">
        <v>1</v>
      </c>
      <c r="H666" s="230" t="s">
        <v>220</v>
      </c>
    </row>
    <row r="667" spans="1:9" customFormat="1">
      <c r="A667" s="133" t="s">
        <v>42</v>
      </c>
      <c r="B667" s="133"/>
      <c r="C667" s="159" t="s">
        <v>3224</v>
      </c>
      <c r="D667" s="168" t="s">
        <v>3225</v>
      </c>
      <c r="E667" s="219" t="s">
        <v>187</v>
      </c>
      <c r="F667" s="219" t="s">
        <v>187</v>
      </c>
      <c r="G667" s="230">
        <v>0</v>
      </c>
      <c r="H667" s="230" t="s">
        <v>219</v>
      </c>
    </row>
    <row r="668" spans="1:9" customFormat="1">
      <c r="A668" s="133"/>
      <c r="B668" s="133"/>
      <c r="C668" s="161" t="str">
        <f>C667</f>
        <v>StigmaEnFamAny</v>
      </c>
      <c r="D668" s="168"/>
      <c r="E668" s="219"/>
      <c r="F668" s="219" t="s">
        <v>187</v>
      </c>
      <c r="G668" s="230">
        <v>1</v>
      </c>
      <c r="H668" s="230" t="s">
        <v>220</v>
      </c>
    </row>
    <row r="669" spans="1:9" s="23" customFormat="1" ht="57.6">
      <c r="A669" s="45" t="s">
        <v>42</v>
      </c>
      <c r="B669" s="45"/>
      <c r="C669" s="45" t="s">
        <v>3226</v>
      </c>
      <c r="D669" s="84" t="s">
        <v>3227</v>
      </c>
      <c r="E669" s="231" t="s">
        <v>187</v>
      </c>
      <c r="F669" s="231" t="s">
        <v>3228</v>
      </c>
      <c r="G669" s="221" t="s">
        <v>201</v>
      </c>
      <c r="H669" s="221" t="s">
        <v>201</v>
      </c>
      <c r="I669"/>
    </row>
    <row r="670" spans="1:9" s="23" customFormat="1">
      <c r="A670" s="129" t="s">
        <v>42</v>
      </c>
      <c r="B670" s="129"/>
      <c r="C670" s="129" t="s">
        <v>3229</v>
      </c>
      <c r="D670" s="197" t="s">
        <v>3230</v>
      </c>
      <c r="E670" s="223" t="s">
        <v>187</v>
      </c>
      <c r="F670" s="223" t="s">
        <v>187</v>
      </c>
      <c r="G670" s="223" t="s">
        <v>201</v>
      </c>
      <c r="H670" s="223" t="s">
        <v>201</v>
      </c>
      <c r="I670"/>
    </row>
    <row r="671" spans="1:9" s="23" customFormat="1">
      <c r="A671" s="130"/>
      <c r="B671" s="130"/>
      <c r="C671" s="130" t="str">
        <f>C670</f>
        <v>StigmaScale</v>
      </c>
      <c r="D671" s="198"/>
      <c r="E671" s="225"/>
      <c r="F671" s="225" t="s">
        <v>187</v>
      </c>
      <c r="G671" s="225"/>
      <c r="H671" s="225"/>
      <c r="I671"/>
    </row>
    <row r="672" spans="1:9" s="23" customFormat="1">
      <c r="A672" s="133" t="s">
        <v>160</v>
      </c>
      <c r="B672" s="133"/>
      <c r="C672" s="159" t="s">
        <v>3231</v>
      </c>
      <c r="D672" s="168" t="s">
        <v>3232</v>
      </c>
      <c r="E672" s="219" t="s">
        <v>187</v>
      </c>
      <c r="F672" s="219" t="s">
        <v>187</v>
      </c>
      <c r="G672" s="230">
        <v>0</v>
      </c>
      <c r="H672" s="230" t="s">
        <v>219</v>
      </c>
      <c r="I672"/>
    </row>
    <row r="673" spans="1:9" s="23" customFormat="1">
      <c r="A673" s="133"/>
      <c r="B673" s="133"/>
      <c r="C673" s="161" t="str">
        <f>C672</f>
        <v>CVStolenAny</v>
      </c>
      <c r="D673" s="168"/>
      <c r="E673" s="219"/>
      <c r="F673" s="219" t="s">
        <v>187</v>
      </c>
      <c r="G673" s="230">
        <v>1</v>
      </c>
      <c r="H673" s="230" t="s">
        <v>220</v>
      </c>
      <c r="I673"/>
    </row>
    <row r="674" spans="1:9" s="23" customFormat="1">
      <c r="A674" s="133" t="s">
        <v>160</v>
      </c>
      <c r="B674" s="133"/>
      <c r="C674" s="159" t="s">
        <v>3233</v>
      </c>
      <c r="D674" s="168" t="s">
        <v>3234</v>
      </c>
      <c r="E674" s="219" t="s">
        <v>187</v>
      </c>
      <c r="F674" s="219" t="s">
        <v>187</v>
      </c>
      <c r="G674" s="230">
        <v>0</v>
      </c>
      <c r="H674" s="230" t="s">
        <v>219</v>
      </c>
      <c r="I674"/>
    </row>
    <row r="675" spans="1:9" s="23" customFormat="1">
      <c r="A675" s="133"/>
      <c r="B675" s="133"/>
      <c r="C675" s="161" t="str">
        <f>C674</f>
        <v>CVAttackedAny</v>
      </c>
      <c r="D675" s="168"/>
      <c r="E675" s="219"/>
      <c r="F675" s="219">
        <v>0</v>
      </c>
      <c r="G675" s="230">
        <v>1</v>
      </c>
      <c r="H675" s="230" t="s">
        <v>220</v>
      </c>
      <c r="I675"/>
    </row>
    <row r="676" spans="1:9" s="23" customFormat="1">
      <c r="A676" s="133" t="s">
        <v>160</v>
      </c>
      <c r="B676" s="133"/>
      <c r="C676" s="159" t="s">
        <v>3235</v>
      </c>
      <c r="D676" s="168" t="s">
        <v>3236</v>
      </c>
      <c r="E676" s="219" t="s">
        <v>187</v>
      </c>
      <c r="F676" s="219" t="s">
        <v>206</v>
      </c>
      <c r="G676" s="230">
        <v>0</v>
      </c>
      <c r="H676" s="230" t="s">
        <v>219</v>
      </c>
      <c r="I676"/>
    </row>
    <row r="677" spans="1:9" s="23" customFormat="1">
      <c r="A677" s="133"/>
      <c r="B677" s="133"/>
      <c r="C677" s="161" t="str">
        <f>C676</f>
        <v>CVSeenSchootingAny</v>
      </c>
      <c r="D677" s="168"/>
      <c r="E677" s="219"/>
      <c r="F677" s="219" t="s">
        <v>1523</v>
      </c>
      <c r="G677" s="230">
        <v>1</v>
      </c>
      <c r="H677" s="230" t="s">
        <v>220</v>
      </c>
      <c r="I677"/>
    </row>
    <row r="678" spans="1:9" s="23" customFormat="1">
      <c r="A678" s="133" t="s">
        <v>160</v>
      </c>
      <c r="B678" s="133"/>
      <c r="C678" s="159" t="s">
        <v>3237</v>
      </c>
      <c r="D678" s="168" t="s">
        <v>3238</v>
      </c>
      <c r="E678" s="219" t="s">
        <v>187</v>
      </c>
      <c r="F678" s="219" t="s">
        <v>206</v>
      </c>
      <c r="G678" s="230">
        <v>0</v>
      </c>
      <c r="H678" s="230" t="s">
        <v>219</v>
      </c>
      <c r="I678"/>
    </row>
    <row r="679" spans="1:9" s="23" customFormat="1">
      <c r="A679" s="133"/>
      <c r="B679" s="133"/>
      <c r="C679" s="161" t="str">
        <f>C678</f>
        <v>CVSeenStabbingAny</v>
      </c>
      <c r="D679" s="168"/>
      <c r="E679" s="219"/>
      <c r="F679" s="219">
        <v>0</v>
      </c>
      <c r="G679" s="230">
        <v>1</v>
      </c>
      <c r="H679" s="230" t="s">
        <v>220</v>
      </c>
      <c r="I679"/>
    </row>
    <row r="680" spans="1:9" s="23" customFormat="1">
      <c r="A680" s="133" t="s">
        <v>160</v>
      </c>
      <c r="B680" s="133"/>
      <c r="C680" s="159" t="s">
        <v>3239</v>
      </c>
      <c r="D680" s="168" t="s">
        <v>3240</v>
      </c>
      <c r="E680" s="219" t="s">
        <v>187</v>
      </c>
      <c r="F680" s="219" t="s">
        <v>187</v>
      </c>
      <c r="G680" s="230">
        <v>0</v>
      </c>
      <c r="H680" s="230" t="s">
        <v>219</v>
      </c>
      <c r="I680"/>
    </row>
    <row r="681" spans="1:9" s="23" customFormat="1">
      <c r="A681" s="133"/>
      <c r="B681" s="133"/>
      <c r="C681" s="161" t="str">
        <f>C680</f>
        <v>CVAny</v>
      </c>
      <c r="D681" s="168"/>
      <c r="E681" s="219"/>
      <c r="F681" s="219">
        <v>0</v>
      </c>
      <c r="G681" s="230">
        <v>1</v>
      </c>
      <c r="H681" s="230" t="s">
        <v>220</v>
      </c>
      <c r="I681"/>
    </row>
    <row r="682" spans="1:9" s="23" customFormat="1" ht="43.15">
      <c r="A682" s="8" t="s">
        <v>160</v>
      </c>
      <c r="B682" s="8"/>
      <c r="C682" s="5" t="s">
        <v>3241</v>
      </c>
      <c r="D682" s="20" t="s">
        <v>3242</v>
      </c>
      <c r="E682" s="220" t="s">
        <v>187</v>
      </c>
      <c r="F682" s="220" t="s">
        <v>3243</v>
      </c>
      <c r="G682" s="230" t="s">
        <v>201</v>
      </c>
      <c r="H682" s="230" t="s">
        <v>201</v>
      </c>
      <c r="I682"/>
    </row>
    <row r="683" spans="1:9" s="23" customFormat="1">
      <c r="A683" s="8" t="s">
        <v>160</v>
      </c>
      <c r="B683" s="8"/>
      <c r="C683" s="5" t="s">
        <v>3244</v>
      </c>
      <c r="D683" s="20" t="s">
        <v>3245</v>
      </c>
      <c r="E683" s="220" t="s">
        <v>187</v>
      </c>
      <c r="F683" s="220" t="s">
        <v>187</v>
      </c>
      <c r="G683" s="230" t="s">
        <v>201</v>
      </c>
      <c r="H683" s="230" t="s">
        <v>201</v>
      </c>
      <c r="I683"/>
    </row>
    <row r="684" spans="1:9" s="23" customFormat="1" ht="43.9" customHeight="1">
      <c r="A684" s="5" t="s">
        <v>160</v>
      </c>
      <c r="B684" s="8"/>
      <c r="C684" s="5" t="s">
        <v>3246</v>
      </c>
      <c r="D684" s="50" t="s">
        <v>3247</v>
      </c>
      <c r="E684" s="220" t="s">
        <v>187</v>
      </c>
      <c r="F684" s="220" t="s">
        <v>187</v>
      </c>
      <c r="G684" s="230" t="s">
        <v>201</v>
      </c>
      <c r="H684" s="230" t="s">
        <v>201</v>
      </c>
      <c r="I684"/>
    </row>
    <row r="685" spans="1:9" s="23" customFormat="1">
      <c r="A685" s="142" t="s">
        <v>160</v>
      </c>
      <c r="B685" s="133"/>
      <c r="C685" s="159" t="s">
        <v>3248</v>
      </c>
      <c r="D685" s="162" t="s">
        <v>3249</v>
      </c>
      <c r="E685" s="219" t="s">
        <v>187</v>
      </c>
      <c r="F685" s="219" t="s">
        <v>187</v>
      </c>
      <c r="G685" s="230">
        <v>0</v>
      </c>
      <c r="H685" s="230" t="s">
        <v>219</v>
      </c>
      <c r="I685"/>
    </row>
    <row r="686" spans="1:9" s="23" customFormat="1">
      <c r="A686" s="144"/>
      <c r="B686" s="133"/>
      <c r="C686" s="161" t="str">
        <f>C685</f>
        <v>AbusePhysHardHitAny</v>
      </c>
      <c r="D686" s="162"/>
      <c r="E686" s="219"/>
      <c r="F686" s="219" t="s">
        <v>187</v>
      </c>
      <c r="G686" s="230">
        <v>1</v>
      </c>
      <c r="H686" s="230" t="s">
        <v>220</v>
      </c>
      <c r="I686"/>
    </row>
    <row r="687" spans="1:9">
      <c r="A687" s="142" t="s">
        <v>160</v>
      </c>
      <c r="B687" s="133"/>
      <c r="C687" s="159" t="s">
        <v>3250</v>
      </c>
      <c r="D687" s="162" t="s">
        <v>3251</v>
      </c>
      <c r="E687" s="219" t="s">
        <v>205</v>
      </c>
      <c r="F687" s="219" t="s">
        <v>205</v>
      </c>
      <c r="G687" s="230">
        <v>0</v>
      </c>
      <c r="H687" s="230" t="s">
        <v>219</v>
      </c>
      <c r="I687" s="195" t="s">
        <v>3252</v>
      </c>
    </row>
    <row r="688" spans="1:9">
      <c r="A688" s="144"/>
      <c r="B688" s="133"/>
      <c r="C688" s="161" t="str">
        <f>C687</f>
        <v>AbusePhysEver</v>
      </c>
      <c r="D688" s="162"/>
      <c r="E688" s="219"/>
      <c r="F688" s="219"/>
      <c r="G688" s="230">
        <v>1</v>
      </c>
      <c r="H688" s="230" t="s">
        <v>220</v>
      </c>
      <c r="I688" s="195"/>
    </row>
    <row r="689" spans="1:9">
      <c r="A689" s="142" t="s">
        <v>160</v>
      </c>
      <c r="B689" s="133"/>
      <c r="C689" s="159" t="s">
        <v>3253</v>
      </c>
      <c r="D689" s="162" t="s">
        <v>3254</v>
      </c>
      <c r="E689" s="219" t="s">
        <v>187</v>
      </c>
      <c r="F689" s="219" t="s">
        <v>187</v>
      </c>
      <c r="G689" s="230">
        <v>0</v>
      </c>
      <c r="H689" s="230" t="s">
        <v>219</v>
      </c>
      <c r="I689" s="195"/>
    </row>
    <row r="690" spans="1:9">
      <c r="A690" s="144"/>
      <c r="B690" s="133"/>
      <c r="C690" s="161" t="str">
        <f>C689</f>
        <v>AbusePhysMonthMore</v>
      </c>
      <c r="D690" s="162"/>
      <c r="E690" s="219"/>
      <c r="F690" s="219" t="s">
        <v>187</v>
      </c>
      <c r="G690" s="230">
        <v>1</v>
      </c>
      <c r="H690" s="230" t="s">
        <v>220</v>
      </c>
      <c r="I690" s="195"/>
    </row>
    <row r="691" spans="1:9" ht="14.65" customHeight="1">
      <c r="A691" s="142" t="s">
        <v>160</v>
      </c>
      <c r="B691" s="133"/>
      <c r="C691" s="159" t="s">
        <v>3255</v>
      </c>
      <c r="D691" s="162" t="s">
        <v>3256</v>
      </c>
      <c r="E691" s="219" t="s">
        <v>187</v>
      </c>
      <c r="F691" s="219" t="e">
        <v>#N/A</v>
      </c>
      <c r="G691" s="230">
        <v>0</v>
      </c>
      <c r="H691" s="230" t="s">
        <v>219</v>
      </c>
    </row>
    <row r="692" spans="1:9">
      <c r="A692" s="144"/>
      <c r="B692" s="133"/>
      <c r="C692" s="161" t="str">
        <f>C691</f>
        <v>AbusePhysYear</v>
      </c>
      <c r="D692" s="162"/>
      <c r="E692" s="219"/>
      <c r="F692" s="219" t="e">
        <v>#N/A</v>
      </c>
      <c r="G692" s="230">
        <v>1</v>
      </c>
      <c r="H692" s="230" t="s">
        <v>220</v>
      </c>
    </row>
    <row r="693" spans="1:9" ht="14.65" customHeight="1">
      <c r="A693" s="142" t="s">
        <v>160</v>
      </c>
      <c r="B693" s="133"/>
      <c r="C693" s="159" t="s">
        <v>3257</v>
      </c>
      <c r="D693" s="162" t="s">
        <v>3256</v>
      </c>
      <c r="E693" s="219" t="s">
        <v>187</v>
      </c>
      <c r="F693" s="219" t="s">
        <v>881</v>
      </c>
      <c r="G693" s="230">
        <v>0</v>
      </c>
      <c r="H693" s="230" t="s">
        <v>219</v>
      </c>
    </row>
    <row r="694" spans="1:9">
      <c r="A694" s="144"/>
      <c r="B694" s="133"/>
      <c r="C694" s="161" t="str">
        <f>C693</f>
        <v>AbusePhysPastYear</v>
      </c>
      <c r="D694" s="162"/>
      <c r="E694" s="219"/>
      <c r="F694" s="219" t="s">
        <v>881</v>
      </c>
      <c r="G694" s="230">
        <v>1</v>
      </c>
      <c r="H694" s="230" t="s">
        <v>220</v>
      </c>
    </row>
    <row r="695" spans="1:9" ht="43.15">
      <c r="A695" s="5" t="s">
        <v>160</v>
      </c>
      <c r="B695" s="8"/>
      <c r="C695" s="5" t="s">
        <v>3258</v>
      </c>
      <c r="D695" s="50" t="s">
        <v>3259</v>
      </c>
      <c r="E695" s="220" t="s">
        <v>187</v>
      </c>
      <c r="F695" s="220" t="s">
        <v>187</v>
      </c>
      <c r="G695" s="230" t="s">
        <v>201</v>
      </c>
      <c r="H695" s="230" t="s">
        <v>201</v>
      </c>
    </row>
    <row r="696" spans="1:9">
      <c r="A696" s="142" t="s">
        <v>160</v>
      </c>
      <c r="B696" s="133"/>
      <c r="C696" s="159" t="s">
        <v>3260</v>
      </c>
      <c r="D696" s="162" t="s">
        <v>3261</v>
      </c>
      <c r="E696" s="219" t="s">
        <v>187</v>
      </c>
      <c r="F696" s="219" t="s">
        <v>187</v>
      </c>
      <c r="G696" s="230">
        <v>0</v>
      </c>
      <c r="H696" s="230" t="s">
        <v>219</v>
      </c>
    </row>
    <row r="697" spans="1:9" ht="14.65" customHeight="1">
      <c r="A697" s="144"/>
      <c r="B697" s="133"/>
      <c r="C697" s="161" t="str">
        <f>C696</f>
        <v>AbuseEmoThreatenAny</v>
      </c>
      <c r="D697" s="162"/>
      <c r="E697" s="219"/>
      <c r="F697" s="219" t="s">
        <v>187</v>
      </c>
      <c r="G697" s="230">
        <v>1</v>
      </c>
      <c r="H697" s="230" t="s">
        <v>220</v>
      </c>
    </row>
    <row r="698" spans="1:9">
      <c r="A698" s="142" t="s">
        <v>160</v>
      </c>
      <c r="B698" s="133"/>
      <c r="C698" s="159" t="s">
        <v>3262</v>
      </c>
      <c r="D698" s="162" t="s">
        <v>3263</v>
      </c>
      <c r="E698" s="219" t="s">
        <v>187</v>
      </c>
      <c r="F698" s="219" t="s">
        <v>187</v>
      </c>
      <c r="G698" s="230">
        <v>0</v>
      </c>
      <c r="H698" s="230" t="s">
        <v>219</v>
      </c>
    </row>
    <row r="699" spans="1:9">
      <c r="A699" s="144"/>
      <c r="B699" s="133"/>
      <c r="C699" s="161" t="str">
        <f>C698</f>
        <v>AbuseEmoGhostsAny</v>
      </c>
      <c r="D699" s="162"/>
      <c r="E699" s="219"/>
      <c r="F699" s="219" t="s">
        <v>187</v>
      </c>
      <c r="G699" s="230">
        <v>1</v>
      </c>
      <c r="H699" s="230" t="s">
        <v>220</v>
      </c>
    </row>
    <row r="700" spans="1:9">
      <c r="A700" s="142" t="s">
        <v>160</v>
      </c>
      <c r="B700" s="133"/>
      <c r="C700" s="159" t="s">
        <v>3264</v>
      </c>
      <c r="D700" s="162" t="s">
        <v>3265</v>
      </c>
      <c r="E700" s="219" t="s">
        <v>187</v>
      </c>
      <c r="F700" s="219" t="s">
        <v>187</v>
      </c>
      <c r="G700" s="230">
        <v>0</v>
      </c>
      <c r="H700" s="230" t="s">
        <v>219</v>
      </c>
    </row>
    <row r="701" spans="1:9">
      <c r="A701" s="144"/>
      <c r="B701" s="133"/>
      <c r="C701" s="161" t="str">
        <f>C700</f>
        <v>AbuseEmoBurdenAny</v>
      </c>
      <c r="D701" s="162"/>
      <c r="E701" s="219"/>
      <c r="F701" s="219" t="s">
        <v>187</v>
      </c>
      <c r="G701" s="230">
        <v>1</v>
      </c>
      <c r="H701" s="230" t="s">
        <v>220</v>
      </c>
    </row>
    <row r="702" spans="1:9">
      <c r="A702" s="142" t="s">
        <v>160</v>
      </c>
      <c r="B702" s="133"/>
      <c r="C702" s="159" t="s">
        <v>3266</v>
      </c>
      <c r="D702" s="162" t="s">
        <v>3267</v>
      </c>
      <c r="E702" s="219" t="s">
        <v>187</v>
      </c>
      <c r="F702" s="219" t="s">
        <v>187</v>
      </c>
      <c r="G702" s="230">
        <v>0</v>
      </c>
      <c r="H702" s="230" t="s">
        <v>219</v>
      </c>
    </row>
    <row r="703" spans="1:9">
      <c r="A703" s="144"/>
      <c r="B703" s="133"/>
      <c r="C703" s="161" t="str">
        <f>C702</f>
        <v>AbuseEmoUnwelcomeAny</v>
      </c>
      <c r="D703" s="162"/>
      <c r="E703" s="219"/>
      <c r="F703" s="219" t="s">
        <v>187</v>
      </c>
      <c r="G703" s="230">
        <v>1</v>
      </c>
      <c r="H703" s="230" t="s">
        <v>220</v>
      </c>
    </row>
    <row r="704" spans="1:9">
      <c r="A704" s="142" t="s">
        <v>160</v>
      </c>
      <c r="B704" s="133"/>
      <c r="C704" s="159" t="s">
        <v>3268</v>
      </c>
      <c r="D704" s="162" t="s">
        <v>3269</v>
      </c>
      <c r="E704" s="219" t="s">
        <v>187</v>
      </c>
      <c r="F704" s="219" t="s">
        <v>187</v>
      </c>
      <c r="G704" s="230">
        <v>0</v>
      </c>
      <c r="H704" s="230" t="s">
        <v>219</v>
      </c>
    </row>
    <row r="705" spans="1:8">
      <c r="A705" s="144"/>
      <c r="B705" s="133"/>
      <c r="C705" s="161" t="str">
        <f>C704</f>
        <v>AbuseEmoKickedOutAny</v>
      </c>
      <c r="D705" s="162"/>
      <c r="E705" s="219"/>
      <c r="F705" s="219" t="s">
        <v>187</v>
      </c>
      <c r="G705" s="230">
        <v>1</v>
      </c>
      <c r="H705" s="230" t="s">
        <v>220</v>
      </c>
    </row>
    <row r="706" spans="1:8">
      <c r="A706" s="142" t="s">
        <v>160</v>
      </c>
      <c r="B706" s="133"/>
      <c r="C706" s="159" t="s">
        <v>3270</v>
      </c>
      <c r="D706" s="162" t="s">
        <v>3271</v>
      </c>
      <c r="E706" s="219" t="s">
        <v>187</v>
      </c>
      <c r="F706" s="219" t="s">
        <v>187</v>
      </c>
      <c r="G706" s="230">
        <v>0</v>
      </c>
      <c r="H706" s="230" t="s">
        <v>219</v>
      </c>
    </row>
    <row r="707" spans="1:8">
      <c r="A707" s="144"/>
      <c r="B707" s="133"/>
      <c r="C707" s="161" t="str">
        <f>C706</f>
        <v>AbuseEmoCallNamesAny</v>
      </c>
      <c r="D707" s="162"/>
      <c r="E707" s="219"/>
      <c r="F707" s="219" t="s">
        <v>187</v>
      </c>
      <c r="G707" s="230">
        <v>1</v>
      </c>
      <c r="H707" s="230" t="s">
        <v>220</v>
      </c>
    </row>
    <row r="708" spans="1:8">
      <c r="A708" s="142" t="s">
        <v>160</v>
      </c>
      <c r="B708" s="133"/>
      <c r="C708" s="159" t="s">
        <v>3272</v>
      </c>
      <c r="D708" s="162" t="s">
        <v>3273</v>
      </c>
      <c r="E708" s="219" t="s">
        <v>187</v>
      </c>
      <c r="F708" s="219" t="s">
        <v>187</v>
      </c>
      <c r="G708" s="230">
        <v>0</v>
      </c>
      <c r="H708" s="230" t="s">
        <v>219</v>
      </c>
    </row>
    <row r="709" spans="1:8">
      <c r="A709" s="144"/>
      <c r="B709" s="133"/>
      <c r="C709" s="161" t="str">
        <f>C708</f>
        <v>AbuseEmoInsultDeadAny</v>
      </c>
      <c r="D709" s="162"/>
      <c r="E709" s="219"/>
      <c r="F709" s="219" t="s">
        <v>187</v>
      </c>
      <c r="G709" s="230">
        <v>1</v>
      </c>
      <c r="H709" s="230" t="s">
        <v>220</v>
      </c>
    </row>
    <row r="710" spans="1:8">
      <c r="A710" s="142" t="s">
        <v>160</v>
      </c>
      <c r="B710" s="133"/>
      <c r="C710" s="159" t="s">
        <v>3274</v>
      </c>
      <c r="D710" s="162" t="s">
        <v>3275</v>
      </c>
      <c r="E710" s="219" t="s">
        <v>187</v>
      </c>
      <c r="F710" s="219" t="s">
        <v>187</v>
      </c>
      <c r="G710" s="230">
        <v>0</v>
      </c>
      <c r="H710" s="230" t="s">
        <v>219</v>
      </c>
    </row>
    <row r="711" spans="1:8">
      <c r="A711" s="144"/>
      <c r="B711" s="133"/>
      <c r="C711" s="161" t="str">
        <f>C710</f>
        <v>AbuseEmoThreatLeaveAny</v>
      </c>
      <c r="D711" s="162"/>
      <c r="E711" s="219"/>
      <c r="F711" s="219" t="s">
        <v>187</v>
      </c>
      <c r="G711" s="230">
        <v>1</v>
      </c>
      <c r="H711" s="230" t="s">
        <v>220</v>
      </c>
    </row>
    <row r="712" spans="1:8">
      <c r="A712" s="142" t="s">
        <v>160</v>
      </c>
      <c r="B712" s="133"/>
      <c r="C712" s="159" t="s">
        <v>3276</v>
      </c>
      <c r="D712" s="162" t="s">
        <v>3277</v>
      </c>
      <c r="E712" s="219" t="s">
        <v>187</v>
      </c>
      <c r="F712" s="219" t="s">
        <v>187</v>
      </c>
      <c r="G712" s="230">
        <v>0</v>
      </c>
      <c r="H712" s="230" t="s">
        <v>219</v>
      </c>
    </row>
    <row r="713" spans="1:8">
      <c r="A713" s="144"/>
      <c r="B713" s="133"/>
      <c r="C713" s="161" t="str">
        <f>C712</f>
        <v>AbuseEmoThreatKillAny</v>
      </c>
      <c r="D713" s="162"/>
      <c r="E713" s="219"/>
      <c r="F713" s="219" t="s">
        <v>187</v>
      </c>
      <c r="G713" s="230">
        <v>1</v>
      </c>
      <c r="H713" s="230" t="s">
        <v>220</v>
      </c>
    </row>
    <row r="714" spans="1:8">
      <c r="A714" s="142" t="s">
        <v>160</v>
      </c>
      <c r="B714" s="133"/>
      <c r="C714" s="159" t="s">
        <v>3278</v>
      </c>
      <c r="D714" s="162" t="s">
        <v>3279</v>
      </c>
      <c r="E714" s="219" t="s">
        <v>187</v>
      </c>
      <c r="F714" s="219" t="s">
        <v>187</v>
      </c>
      <c r="G714" s="230">
        <v>0</v>
      </c>
      <c r="H714" s="230" t="s">
        <v>219</v>
      </c>
    </row>
    <row r="715" spans="1:8">
      <c r="A715" s="144"/>
      <c r="B715" s="133"/>
      <c r="C715" s="161" t="str">
        <f>C714</f>
        <v>AbuseEmoNoMealAny</v>
      </c>
      <c r="D715" s="162"/>
      <c r="E715" s="219"/>
      <c r="F715" s="219" t="s">
        <v>187</v>
      </c>
      <c r="G715" s="230">
        <v>1</v>
      </c>
      <c r="H715" s="230" t="s">
        <v>220</v>
      </c>
    </row>
    <row r="716" spans="1:8">
      <c r="A716" s="142" t="s">
        <v>160</v>
      </c>
      <c r="B716" s="133"/>
      <c r="C716" s="159" t="s">
        <v>3280</v>
      </c>
      <c r="D716" s="162" t="s">
        <v>3281</v>
      </c>
      <c r="E716" s="219" t="s">
        <v>205</v>
      </c>
      <c r="F716" s="219" t="s">
        <v>205</v>
      </c>
      <c r="G716" s="230">
        <v>0</v>
      </c>
      <c r="H716" s="230" t="s">
        <v>219</v>
      </c>
    </row>
    <row r="717" spans="1:8">
      <c r="A717" s="144"/>
      <c r="B717" s="133"/>
      <c r="C717" s="161" t="str">
        <f>C716</f>
        <v>AbuseEmotionalAny</v>
      </c>
      <c r="D717" s="162"/>
      <c r="E717" s="219"/>
      <c r="F717" s="219"/>
      <c r="G717" s="230">
        <v>1</v>
      </c>
      <c r="H717" s="230" t="s">
        <v>220</v>
      </c>
    </row>
    <row r="718" spans="1:8">
      <c r="A718" s="142" t="s">
        <v>160</v>
      </c>
      <c r="B718" s="133"/>
      <c r="C718" s="159" t="s">
        <v>3282</v>
      </c>
      <c r="D718" s="162" t="s">
        <v>3283</v>
      </c>
      <c r="E718" s="219" t="s">
        <v>187</v>
      </c>
      <c r="F718" s="219" t="s">
        <v>881</v>
      </c>
      <c r="G718" s="230">
        <v>0</v>
      </c>
      <c r="H718" s="230" t="s">
        <v>219</v>
      </c>
    </row>
    <row r="719" spans="1:8">
      <c r="A719" s="144"/>
      <c r="B719" s="133"/>
      <c r="C719" s="161" t="str">
        <f>C718</f>
        <v>AbuseEmotionalMonth</v>
      </c>
      <c r="D719" s="162"/>
      <c r="E719" s="219"/>
      <c r="F719" s="219" t="s">
        <v>881</v>
      </c>
      <c r="G719" s="230">
        <v>1</v>
      </c>
      <c r="H719" s="230" t="s">
        <v>220</v>
      </c>
    </row>
    <row r="720" spans="1:8">
      <c r="A720" s="142" t="s">
        <v>160</v>
      </c>
      <c r="B720" s="142"/>
      <c r="C720" s="159" t="s">
        <v>3284</v>
      </c>
      <c r="D720" s="156" t="s">
        <v>3285</v>
      </c>
      <c r="E720" s="217" t="s">
        <v>187</v>
      </c>
      <c r="F720" s="217" t="s">
        <v>206</v>
      </c>
      <c r="G720" s="230">
        <v>0</v>
      </c>
      <c r="H720" s="230" t="s">
        <v>219</v>
      </c>
    </row>
    <row r="721" spans="1:8">
      <c r="A721" s="144"/>
      <c r="B721" s="144"/>
      <c r="C721" s="161" t="str">
        <f>C720</f>
        <v>AbuseEmoMonthMore</v>
      </c>
      <c r="D721" s="158"/>
      <c r="E721" s="218"/>
      <c r="F721" s="218" t="s">
        <v>206</v>
      </c>
      <c r="G721" s="230">
        <v>1</v>
      </c>
      <c r="H721" s="230" t="s">
        <v>220</v>
      </c>
    </row>
    <row r="722" spans="1:8">
      <c r="A722" s="142" t="s">
        <v>160</v>
      </c>
      <c r="B722" s="133"/>
      <c r="C722" s="159" t="s">
        <v>3286</v>
      </c>
      <c r="D722" s="162" t="s">
        <v>3287</v>
      </c>
      <c r="E722" s="219" t="s">
        <v>187</v>
      </c>
      <c r="F722" s="219" t="s">
        <v>187</v>
      </c>
      <c r="G722" s="230">
        <v>0</v>
      </c>
      <c r="H722" s="230" t="s">
        <v>219</v>
      </c>
    </row>
    <row r="723" spans="1:8">
      <c r="A723" s="144"/>
      <c r="B723" s="133"/>
      <c r="C723" s="161" t="str">
        <f>C722</f>
        <v>AbuseEmotionalPastYear</v>
      </c>
      <c r="D723" s="162"/>
      <c r="E723" s="219"/>
      <c r="F723" s="219" t="s">
        <v>187</v>
      </c>
      <c r="G723" s="230">
        <v>1</v>
      </c>
      <c r="H723" s="230" t="s">
        <v>220</v>
      </c>
    </row>
    <row r="724" spans="1:8">
      <c r="A724" s="5" t="s">
        <v>160</v>
      </c>
      <c r="B724" s="8"/>
      <c r="C724" s="5" t="s">
        <v>3288</v>
      </c>
      <c r="D724" s="50" t="s">
        <v>3289</v>
      </c>
      <c r="E724" s="220" t="s">
        <v>187</v>
      </c>
      <c r="F724" s="220" t="s">
        <v>187</v>
      </c>
      <c r="G724" s="230" t="s">
        <v>201</v>
      </c>
      <c r="H724" s="230" t="s">
        <v>201</v>
      </c>
    </row>
    <row r="725" spans="1:8">
      <c r="A725" s="159" t="s">
        <v>160</v>
      </c>
      <c r="B725" s="133"/>
      <c r="C725" s="159" t="s">
        <v>3290</v>
      </c>
      <c r="D725" s="162" t="s">
        <v>3291</v>
      </c>
      <c r="E725" s="219" t="s">
        <v>205</v>
      </c>
      <c r="F725" s="219" t="s">
        <v>205</v>
      </c>
      <c r="G725" s="230">
        <v>0</v>
      </c>
      <c r="H725" s="230" t="s">
        <v>219</v>
      </c>
    </row>
    <row r="726" spans="1:8">
      <c r="A726" s="161"/>
      <c r="B726" s="133"/>
      <c r="C726" s="161" t="str">
        <f>C725</f>
        <v>AbuseSexLookAny</v>
      </c>
      <c r="D726" s="162"/>
      <c r="E726" s="219"/>
      <c r="F726" s="219"/>
      <c r="G726" s="230">
        <v>1</v>
      </c>
      <c r="H726" s="230" t="s">
        <v>220</v>
      </c>
    </row>
    <row r="727" spans="1:8">
      <c r="A727" s="159" t="s">
        <v>160</v>
      </c>
      <c r="B727" s="133"/>
      <c r="C727" s="159" t="s">
        <v>3292</v>
      </c>
      <c r="D727" s="162" t="s">
        <v>3293</v>
      </c>
      <c r="E727" s="219" t="s">
        <v>205</v>
      </c>
      <c r="F727" s="219" t="s">
        <v>205</v>
      </c>
      <c r="G727" s="230">
        <v>0</v>
      </c>
      <c r="H727" s="230" t="s">
        <v>219</v>
      </c>
    </row>
    <row r="728" spans="1:8">
      <c r="A728" s="161"/>
      <c r="B728" s="133"/>
      <c r="C728" s="161" t="str">
        <f>C727</f>
        <v>AbuseSexContactAny</v>
      </c>
      <c r="D728" s="162"/>
      <c r="E728" s="219"/>
      <c r="F728" s="219"/>
      <c r="G728" s="230">
        <v>1</v>
      </c>
      <c r="H728" s="230" t="s">
        <v>220</v>
      </c>
    </row>
    <row r="729" spans="1:8">
      <c r="A729" s="159" t="s">
        <v>160</v>
      </c>
      <c r="B729" s="133"/>
      <c r="C729" s="159" t="s">
        <v>3294</v>
      </c>
      <c r="D729" s="162" t="s">
        <v>3295</v>
      </c>
      <c r="E729" s="219" t="s">
        <v>205</v>
      </c>
      <c r="F729" s="219" t="s">
        <v>205</v>
      </c>
      <c r="G729" s="230">
        <v>0</v>
      </c>
      <c r="H729" s="230" t="s">
        <v>219</v>
      </c>
    </row>
    <row r="730" spans="1:8">
      <c r="A730" s="161"/>
      <c r="B730" s="133"/>
      <c r="C730" s="161" t="str">
        <f>C729</f>
        <v>AbuseSexRapeAny</v>
      </c>
      <c r="D730" s="162"/>
      <c r="E730" s="219"/>
      <c r="F730" s="219"/>
      <c r="G730" s="230">
        <v>1</v>
      </c>
      <c r="H730" s="230" t="s">
        <v>220</v>
      </c>
    </row>
    <row r="731" spans="1:8">
      <c r="A731" s="159" t="s">
        <v>160</v>
      </c>
      <c r="B731" s="133"/>
      <c r="C731" s="159" t="s">
        <v>3296</v>
      </c>
      <c r="D731" s="162" t="s">
        <v>3297</v>
      </c>
      <c r="E731" s="219" t="s">
        <v>187</v>
      </c>
      <c r="F731" s="219" t="s">
        <v>187</v>
      </c>
      <c r="G731" s="230">
        <v>0</v>
      </c>
      <c r="H731" s="230" t="s">
        <v>219</v>
      </c>
    </row>
    <row r="732" spans="1:8">
      <c r="A732" s="161"/>
      <c r="B732" s="133"/>
      <c r="C732" s="161" t="str">
        <f>C731</f>
        <v>AbuseSexTell</v>
      </c>
      <c r="D732" s="162"/>
      <c r="E732" s="219"/>
      <c r="F732" s="219" t="e">
        <v>#N/A</v>
      </c>
      <c r="G732" s="230">
        <v>1</v>
      </c>
      <c r="H732" s="230" t="s">
        <v>220</v>
      </c>
    </row>
    <row r="733" spans="1:8">
      <c r="A733" s="159" t="s">
        <v>160</v>
      </c>
      <c r="B733" s="133"/>
      <c r="C733" s="159" t="s">
        <v>3298</v>
      </c>
      <c r="D733" s="162" t="s">
        <v>1381</v>
      </c>
      <c r="E733" s="219" t="s">
        <v>218</v>
      </c>
      <c r="F733" s="219" t="s">
        <v>881</v>
      </c>
      <c r="G733" s="230">
        <v>0</v>
      </c>
      <c r="H733" s="230" t="s">
        <v>219</v>
      </c>
    </row>
    <row r="734" spans="1:8">
      <c r="A734" s="161"/>
      <c r="B734" s="133"/>
      <c r="C734" s="161" t="str">
        <f>C733</f>
        <v>AbuseSexHelpNoOne</v>
      </c>
      <c r="D734" s="162"/>
      <c r="E734" s="219"/>
      <c r="F734" s="219" t="s">
        <v>881</v>
      </c>
      <c r="G734" s="230">
        <v>1</v>
      </c>
      <c r="H734" s="230" t="s">
        <v>220</v>
      </c>
    </row>
    <row r="735" spans="1:8">
      <c r="A735" s="159" t="s">
        <v>160</v>
      </c>
      <c r="B735" s="133"/>
      <c r="C735" s="159" t="s">
        <v>3299</v>
      </c>
      <c r="D735" s="162" t="s">
        <v>3300</v>
      </c>
      <c r="E735" s="219" t="s">
        <v>218</v>
      </c>
      <c r="F735" s="219" t="s">
        <v>881</v>
      </c>
      <c r="G735" s="230">
        <v>0</v>
      </c>
      <c r="H735" s="230" t="s">
        <v>219</v>
      </c>
    </row>
    <row r="736" spans="1:8">
      <c r="A736" s="161"/>
      <c r="B736" s="133"/>
      <c r="C736" s="161" t="str">
        <f>C735</f>
        <v>AbuseSexHelpCG</v>
      </c>
      <c r="D736" s="162"/>
      <c r="E736" s="219"/>
      <c r="F736" s="219" t="s">
        <v>881</v>
      </c>
      <c r="G736" s="230">
        <v>1</v>
      </c>
      <c r="H736" s="230" t="s">
        <v>220</v>
      </c>
    </row>
    <row r="737" spans="1:8">
      <c r="A737" s="159" t="s">
        <v>160</v>
      </c>
      <c r="B737" s="133"/>
      <c r="C737" s="159" t="s">
        <v>3301</v>
      </c>
      <c r="D737" s="162" t="s">
        <v>3302</v>
      </c>
      <c r="E737" s="219" t="s">
        <v>218</v>
      </c>
      <c r="F737" s="219" t="s">
        <v>881</v>
      </c>
      <c r="G737" s="230">
        <v>0</v>
      </c>
      <c r="H737" s="230" t="s">
        <v>219</v>
      </c>
    </row>
    <row r="738" spans="1:8">
      <c r="A738" s="161"/>
      <c r="B738" s="133"/>
      <c r="C738" s="161" t="str">
        <f>C737</f>
        <v>AbuseSexHelpFam</v>
      </c>
      <c r="D738" s="162"/>
      <c r="E738" s="219"/>
      <c r="F738" s="219" t="s">
        <v>881</v>
      </c>
      <c r="G738" s="230">
        <v>1</v>
      </c>
      <c r="H738" s="230" t="s">
        <v>220</v>
      </c>
    </row>
    <row r="739" spans="1:8">
      <c r="A739" s="159" t="s">
        <v>160</v>
      </c>
      <c r="B739" s="133"/>
      <c r="C739" s="159" t="s">
        <v>3303</v>
      </c>
      <c r="D739" s="162" t="s">
        <v>3304</v>
      </c>
      <c r="E739" s="219" t="s">
        <v>218</v>
      </c>
      <c r="F739" s="219" t="s">
        <v>881</v>
      </c>
      <c r="G739" s="230">
        <v>0</v>
      </c>
      <c r="H739" s="230" t="s">
        <v>219</v>
      </c>
    </row>
    <row r="740" spans="1:8">
      <c r="A740" s="161"/>
      <c r="B740" s="133"/>
      <c r="C740" s="161" t="str">
        <f>C739</f>
        <v>AbuseSexHelpFriHo</v>
      </c>
      <c r="D740" s="162"/>
      <c r="E740" s="219"/>
      <c r="F740" s="219" t="s">
        <v>881</v>
      </c>
      <c r="G740" s="230">
        <v>1</v>
      </c>
      <c r="H740" s="230" t="s">
        <v>220</v>
      </c>
    </row>
    <row r="741" spans="1:8">
      <c r="A741" s="159" t="s">
        <v>160</v>
      </c>
      <c r="B741" s="133"/>
      <c r="C741" s="159" t="s">
        <v>3305</v>
      </c>
      <c r="D741" s="162" t="s">
        <v>3306</v>
      </c>
      <c r="E741" s="219" t="s">
        <v>218</v>
      </c>
      <c r="F741" s="219" t="s">
        <v>881</v>
      </c>
      <c r="G741" s="230">
        <v>0</v>
      </c>
      <c r="H741" s="230" t="s">
        <v>219</v>
      </c>
    </row>
    <row r="742" spans="1:8">
      <c r="A742" s="161"/>
      <c r="B742" s="133"/>
      <c r="C742" s="161" t="str">
        <f>C741</f>
        <v>AbuseSexHelpFriSc</v>
      </c>
      <c r="D742" s="162"/>
      <c r="E742" s="219"/>
      <c r="F742" s="219" t="s">
        <v>881</v>
      </c>
      <c r="G742" s="230">
        <v>1</v>
      </c>
      <c r="H742" s="230" t="s">
        <v>220</v>
      </c>
    </row>
    <row r="743" spans="1:8">
      <c r="A743" s="159" t="s">
        <v>160</v>
      </c>
      <c r="B743" s="133"/>
      <c r="C743" s="159" t="s">
        <v>3307</v>
      </c>
      <c r="D743" s="162" t="s">
        <v>3308</v>
      </c>
      <c r="E743" s="219" t="s">
        <v>218</v>
      </c>
      <c r="F743" s="219" t="s">
        <v>881</v>
      </c>
      <c r="G743" s="230">
        <v>0</v>
      </c>
      <c r="H743" s="230" t="s">
        <v>219</v>
      </c>
    </row>
    <row r="744" spans="1:8">
      <c r="A744" s="161"/>
      <c r="B744" s="133"/>
      <c r="C744" s="161" t="str">
        <f>C743</f>
        <v>AbuseSexHelpFriOt</v>
      </c>
      <c r="D744" s="162"/>
      <c r="E744" s="219"/>
      <c r="F744" s="219" t="s">
        <v>881</v>
      </c>
      <c r="G744" s="230">
        <v>1</v>
      </c>
      <c r="H744" s="230" t="s">
        <v>220</v>
      </c>
    </row>
    <row r="745" spans="1:8">
      <c r="A745" s="159" t="s">
        <v>160</v>
      </c>
      <c r="B745" s="133"/>
      <c r="C745" s="159" t="s">
        <v>3309</v>
      </c>
      <c r="D745" s="162" t="s">
        <v>3310</v>
      </c>
      <c r="E745" s="219" t="s">
        <v>218</v>
      </c>
      <c r="F745" s="219" t="s">
        <v>881</v>
      </c>
      <c r="G745" s="230">
        <v>0</v>
      </c>
      <c r="H745" s="230" t="s">
        <v>219</v>
      </c>
    </row>
    <row r="746" spans="1:8">
      <c r="A746" s="161"/>
      <c r="B746" s="133"/>
      <c r="C746" s="161" t="str">
        <f>C745</f>
        <v>AbuseSexHelpTchrs</v>
      </c>
      <c r="D746" s="162"/>
      <c r="E746" s="219"/>
      <c r="F746" s="219" t="s">
        <v>881</v>
      </c>
      <c r="G746" s="230">
        <v>1</v>
      </c>
      <c r="H746" s="230" t="s">
        <v>220</v>
      </c>
    </row>
    <row r="747" spans="1:8">
      <c r="A747" s="159" t="s">
        <v>160</v>
      </c>
      <c r="B747" s="133"/>
      <c r="C747" s="159" t="s">
        <v>3311</v>
      </c>
      <c r="D747" s="162" t="s">
        <v>3312</v>
      </c>
      <c r="E747" s="219" t="s">
        <v>218</v>
      </c>
      <c r="F747" s="219" t="s">
        <v>881</v>
      </c>
      <c r="G747" s="230">
        <v>0</v>
      </c>
      <c r="H747" s="230" t="s">
        <v>219</v>
      </c>
    </row>
    <row r="748" spans="1:8">
      <c r="A748" s="161"/>
      <c r="B748" s="133"/>
      <c r="C748" s="161" t="str">
        <f>C747</f>
        <v>AbuseSexHelpChrch</v>
      </c>
      <c r="D748" s="162"/>
      <c r="E748" s="219"/>
      <c r="F748" s="219" t="s">
        <v>881</v>
      </c>
      <c r="G748" s="230">
        <v>1</v>
      </c>
      <c r="H748" s="230" t="s">
        <v>220</v>
      </c>
    </row>
    <row r="749" spans="1:8">
      <c r="A749" s="159" t="s">
        <v>160</v>
      </c>
      <c r="B749" s="133"/>
      <c r="C749" s="159" t="s">
        <v>3313</v>
      </c>
      <c r="D749" s="162" t="s">
        <v>3314</v>
      </c>
      <c r="E749" s="219" t="s">
        <v>218</v>
      </c>
      <c r="F749" s="219" t="s">
        <v>881</v>
      </c>
      <c r="G749" s="230">
        <v>0</v>
      </c>
      <c r="H749" s="230" t="s">
        <v>219</v>
      </c>
    </row>
    <row r="750" spans="1:8">
      <c r="A750" s="161"/>
      <c r="B750" s="133"/>
      <c r="C750" s="161" t="str">
        <f>C749</f>
        <v>AbuseSexHelpPplHo</v>
      </c>
      <c r="D750" s="162"/>
      <c r="E750" s="219"/>
      <c r="F750" s="219" t="s">
        <v>881</v>
      </c>
      <c r="G750" s="230">
        <v>1</v>
      </c>
      <c r="H750" s="230" t="s">
        <v>220</v>
      </c>
    </row>
    <row r="751" spans="1:8">
      <c r="A751" s="159" t="s">
        <v>160</v>
      </c>
      <c r="B751" s="133"/>
      <c r="C751" s="159" t="s">
        <v>3315</v>
      </c>
      <c r="D751" s="162" t="s">
        <v>3316</v>
      </c>
      <c r="E751" s="219" t="s">
        <v>218</v>
      </c>
      <c r="F751" s="219" t="s">
        <v>881</v>
      </c>
      <c r="G751" s="230">
        <v>0</v>
      </c>
      <c r="H751" s="230" t="s">
        <v>219</v>
      </c>
    </row>
    <row r="752" spans="1:8">
      <c r="A752" s="161"/>
      <c r="B752" s="133"/>
      <c r="C752" s="161" t="str">
        <f>C751</f>
        <v>AbuseSexHelpPol</v>
      </c>
      <c r="D752" s="162"/>
      <c r="E752" s="219"/>
      <c r="F752" s="219" t="s">
        <v>881</v>
      </c>
      <c r="G752" s="230">
        <v>1</v>
      </c>
      <c r="H752" s="230" t="s">
        <v>220</v>
      </c>
    </row>
    <row r="753" spans="1:8">
      <c r="A753" s="159" t="s">
        <v>160</v>
      </c>
      <c r="B753" s="133"/>
      <c r="C753" s="159" t="s">
        <v>3317</v>
      </c>
      <c r="D753" s="162" t="s">
        <v>3318</v>
      </c>
      <c r="E753" s="219" t="s">
        <v>218</v>
      </c>
      <c r="F753" s="219" t="s">
        <v>881</v>
      </c>
      <c r="G753" s="230">
        <v>0</v>
      </c>
      <c r="H753" s="230" t="s">
        <v>219</v>
      </c>
    </row>
    <row r="754" spans="1:8">
      <c r="A754" s="161"/>
      <c r="B754" s="133"/>
      <c r="C754" s="161" t="str">
        <f>C753</f>
        <v>AbuseSexHelpSoWrk</v>
      </c>
      <c r="D754" s="162"/>
      <c r="E754" s="219"/>
      <c r="F754" s="219" t="s">
        <v>881</v>
      </c>
      <c r="G754" s="230">
        <v>1</v>
      </c>
      <c r="H754" s="230" t="s">
        <v>220</v>
      </c>
    </row>
    <row r="755" spans="1:8">
      <c r="A755" s="159" t="s">
        <v>160</v>
      </c>
      <c r="B755" s="133"/>
      <c r="C755" s="159" t="s">
        <v>3319</v>
      </c>
      <c r="D755" s="162" t="s">
        <v>3320</v>
      </c>
      <c r="E755" s="219" t="s">
        <v>218</v>
      </c>
      <c r="F755" s="219" t="s">
        <v>881</v>
      </c>
      <c r="G755" s="230">
        <v>0</v>
      </c>
      <c r="H755" s="230" t="s">
        <v>219</v>
      </c>
    </row>
    <row r="756" spans="1:8">
      <c r="A756" s="161"/>
      <c r="B756" s="133"/>
      <c r="C756" s="161" t="str">
        <f>C755</f>
        <v>AbuseSexHelpNurse</v>
      </c>
      <c r="D756" s="162"/>
      <c r="E756" s="219"/>
      <c r="F756" s="219" t="s">
        <v>881</v>
      </c>
      <c r="G756" s="230">
        <v>1</v>
      </c>
      <c r="H756" s="230" t="s">
        <v>220</v>
      </c>
    </row>
    <row r="757" spans="1:8">
      <c r="A757" s="159" t="s">
        <v>160</v>
      </c>
      <c r="B757" s="133"/>
      <c r="C757" s="159" t="s">
        <v>3321</v>
      </c>
      <c r="D757" s="162" t="s">
        <v>3322</v>
      </c>
      <c r="E757" s="219" t="s">
        <v>218</v>
      </c>
      <c r="F757" s="219" t="s">
        <v>881</v>
      </c>
      <c r="G757" s="230">
        <v>0</v>
      </c>
      <c r="H757" s="230" t="s">
        <v>219</v>
      </c>
    </row>
    <row r="758" spans="1:8">
      <c r="A758" s="161"/>
      <c r="B758" s="133"/>
      <c r="C758" s="161" t="str">
        <f>C757</f>
        <v>AbuseSexHelpOth</v>
      </c>
      <c r="D758" s="162"/>
      <c r="E758" s="219"/>
      <c r="F758" s="219" t="s">
        <v>881</v>
      </c>
      <c r="G758" s="230">
        <v>1</v>
      </c>
      <c r="H758" s="230" t="s">
        <v>220</v>
      </c>
    </row>
    <row r="759" spans="1:8">
      <c r="A759" s="159" t="s">
        <v>160</v>
      </c>
      <c r="B759" s="133"/>
      <c r="C759" s="159" t="s">
        <v>3323</v>
      </c>
      <c r="D759" s="162" t="s">
        <v>3324</v>
      </c>
      <c r="E759" s="219" t="s">
        <v>187</v>
      </c>
      <c r="F759" s="219" t="s">
        <v>881</v>
      </c>
      <c r="G759" s="230">
        <v>0</v>
      </c>
      <c r="H759" s="230" t="s">
        <v>219</v>
      </c>
    </row>
    <row r="760" spans="1:8">
      <c r="A760" s="161"/>
      <c r="B760" s="133"/>
      <c r="C760" s="161" t="str">
        <f>C759</f>
        <v>AbuseSexReactSupp</v>
      </c>
      <c r="D760" s="162"/>
      <c r="E760" s="219"/>
      <c r="F760" s="219" t="s">
        <v>881</v>
      </c>
      <c r="G760" s="230">
        <v>1</v>
      </c>
      <c r="H760" s="230" t="s">
        <v>220</v>
      </c>
    </row>
    <row r="761" spans="1:8">
      <c r="A761" s="159" t="s">
        <v>160</v>
      </c>
      <c r="B761" s="133"/>
      <c r="C761" s="159" t="s">
        <v>3325</v>
      </c>
      <c r="D761" s="162" t="s">
        <v>3326</v>
      </c>
      <c r="E761" s="219" t="s">
        <v>187</v>
      </c>
      <c r="F761" s="219" t="s">
        <v>881</v>
      </c>
      <c r="G761" s="230">
        <v>0</v>
      </c>
      <c r="H761" s="230" t="s">
        <v>219</v>
      </c>
    </row>
    <row r="762" spans="1:8">
      <c r="A762" s="161"/>
      <c r="B762" s="133"/>
      <c r="C762" s="161" t="str">
        <f>C761</f>
        <v>AbuseSexReactNoCare</v>
      </c>
      <c r="D762" s="162"/>
      <c r="E762" s="219"/>
      <c r="F762" s="219" t="s">
        <v>881</v>
      </c>
      <c r="G762" s="230">
        <v>1</v>
      </c>
      <c r="H762" s="230" t="s">
        <v>220</v>
      </c>
    </row>
    <row r="763" spans="1:8">
      <c r="A763" s="159" t="s">
        <v>160</v>
      </c>
      <c r="B763" s="133"/>
      <c r="C763" s="159" t="s">
        <v>3327</v>
      </c>
      <c r="D763" s="162" t="s">
        <v>3328</v>
      </c>
      <c r="E763" s="219" t="s">
        <v>187</v>
      </c>
      <c r="F763" s="219" t="s">
        <v>881</v>
      </c>
      <c r="G763" s="230">
        <v>0</v>
      </c>
      <c r="H763" s="230" t="s">
        <v>219</v>
      </c>
    </row>
    <row r="764" spans="1:8">
      <c r="A764" s="161"/>
      <c r="B764" s="133"/>
      <c r="C764" s="161" t="str">
        <f>C763</f>
        <v>AbuseSexReactBlame</v>
      </c>
      <c r="D764" s="162"/>
      <c r="E764" s="219"/>
      <c r="F764" s="219" t="s">
        <v>881</v>
      </c>
      <c r="G764" s="230">
        <v>1</v>
      </c>
      <c r="H764" s="230" t="s">
        <v>220</v>
      </c>
    </row>
    <row r="765" spans="1:8">
      <c r="A765" s="159" t="s">
        <v>160</v>
      </c>
      <c r="B765" s="133"/>
      <c r="C765" s="159" t="s">
        <v>3329</v>
      </c>
      <c r="D765" s="162" t="s">
        <v>3330</v>
      </c>
      <c r="E765" s="219" t="s">
        <v>187</v>
      </c>
      <c r="F765" s="219" t="s">
        <v>881</v>
      </c>
      <c r="G765" s="230">
        <v>0</v>
      </c>
      <c r="H765" s="230" t="s">
        <v>219</v>
      </c>
    </row>
    <row r="766" spans="1:8">
      <c r="A766" s="161"/>
      <c r="B766" s="133"/>
      <c r="C766" s="161" t="str">
        <f>C765</f>
        <v>AbuseSexReactNoBeliev</v>
      </c>
      <c r="D766" s="162"/>
      <c r="E766" s="219"/>
      <c r="F766" s="219" t="s">
        <v>881</v>
      </c>
      <c r="G766" s="230">
        <v>1</v>
      </c>
      <c r="H766" s="230" t="s">
        <v>220</v>
      </c>
    </row>
    <row r="767" spans="1:8">
      <c r="A767" s="159" t="s">
        <v>160</v>
      </c>
      <c r="B767" s="133"/>
      <c r="C767" s="159" t="s">
        <v>3331</v>
      </c>
      <c r="D767" s="162" t="s">
        <v>3332</v>
      </c>
      <c r="E767" s="219" t="s">
        <v>187</v>
      </c>
      <c r="F767" s="219" t="s">
        <v>881</v>
      </c>
      <c r="G767" s="230">
        <v>0</v>
      </c>
      <c r="H767" s="230" t="s">
        <v>219</v>
      </c>
    </row>
    <row r="768" spans="1:8">
      <c r="A768" s="161"/>
      <c r="B768" s="133"/>
      <c r="C768" s="161" t="str">
        <f>C767</f>
        <v>AbuseSexReactTook</v>
      </c>
      <c r="D768" s="162"/>
      <c r="E768" s="219"/>
      <c r="F768" s="219" t="s">
        <v>881</v>
      </c>
      <c r="G768" s="230">
        <v>1</v>
      </c>
      <c r="H768" s="230" t="s">
        <v>220</v>
      </c>
    </row>
    <row r="769" spans="1:8">
      <c r="A769" s="159" t="s">
        <v>160</v>
      </c>
      <c r="B769" s="133"/>
      <c r="C769" s="159" t="s">
        <v>3333</v>
      </c>
      <c r="D769" s="162" t="s">
        <v>3334</v>
      </c>
      <c r="E769" s="219" t="s">
        <v>187</v>
      </c>
      <c r="F769" s="219" t="s">
        <v>881</v>
      </c>
      <c r="G769" s="230">
        <v>0</v>
      </c>
      <c r="H769" s="230" t="s">
        <v>219</v>
      </c>
    </row>
    <row r="770" spans="1:8">
      <c r="A770" s="161"/>
      <c r="B770" s="133"/>
      <c r="C770" s="161" t="str">
        <f>C769</f>
        <v>AbuseSexReactNoTell</v>
      </c>
      <c r="D770" s="162"/>
      <c r="E770" s="219"/>
      <c r="F770" s="219" t="s">
        <v>881</v>
      </c>
      <c r="G770" s="230">
        <v>1</v>
      </c>
      <c r="H770" s="230" t="s">
        <v>220</v>
      </c>
    </row>
    <row r="771" spans="1:8">
      <c r="A771" s="159" t="s">
        <v>160</v>
      </c>
      <c r="B771" s="133"/>
      <c r="C771" s="159" t="s">
        <v>3335</v>
      </c>
      <c r="D771" s="162" t="s">
        <v>3336</v>
      </c>
      <c r="E771" s="219" t="s">
        <v>187</v>
      </c>
      <c r="F771" s="219" t="s">
        <v>187</v>
      </c>
      <c r="G771" s="230">
        <v>0</v>
      </c>
      <c r="H771" s="230" t="s">
        <v>219</v>
      </c>
    </row>
    <row r="772" spans="1:8">
      <c r="A772" s="161"/>
      <c r="B772" s="133"/>
      <c r="C772" s="161" t="str">
        <f>C771</f>
        <v>AbuseSexContactPastYear</v>
      </c>
      <c r="D772" s="162"/>
      <c r="E772" s="219"/>
      <c r="F772" s="219" t="s">
        <v>187</v>
      </c>
      <c r="G772" s="230">
        <v>1</v>
      </c>
      <c r="H772" s="230" t="s">
        <v>220</v>
      </c>
    </row>
    <row r="773" spans="1:8">
      <c r="A773" s="159" t="s">
        <v>160</v>
      </c>
      <c r="B773" s="133"/>
      <c r="C773" s="159" t="s">
        <v>3337</v>
      </c>
      <c r="D773" s="162" t="s">
        <v>3338</v>
      </c>
      <c r="E773" s="219" t="s">
        <v>187</v>
      </c>
      <c r="F773" s="219" t="s">
        <v>187</v>
      </c>
      <c r="G773" s="230">
        <v>0</v>
      </c>
      <c r="H773" s="230" t="s">
        <v>219</v>
      </c>
    </row>
    <row r="774" spans="1:8">
      <c r="A774" s="161"/>
      <c r="B774" s="133"/>
      <c r="C774" s="161" t="str">
        <f>C773</f>
        <v>AbuseSexLookPastYear</v>
      </c>
      <c r="D774" s="162"/>
      <c r="E774" s="219"/>
      <c r="F774" s="219" t="s">
        <v>187</v>
      </c>
      <c r="G774" s="230">
        <v>1</v>
      </c>
      <c r="H774" s="230" t="s">
        <v>220</v>
      </c>
    </row>
    <row r="775" spans="1:8">
      <c r="A775" s="159" t="s">
        <v>160</v>
      </c>
      <c r="B775" s="133"/>
      <c r="C775" s="159" t="s">
        <v>3339</v>
      </c>
      <c r="D775" s="162" t="s">
        <v>3340</v>
      </c>
      <c r="E775" s="219" t="s">
        <v>187</v>
      </c>
      <c r="F775" s="219" t="s">
        <v>187</v>
      </c>
      <c r="G775" s="230">
        <v>0</v>
      </c>
      <c r="H775" s="230" t="s">
        <v>219</v>
      </c>
    </row>
    <row r="776" spans="1:8">
      <c r="A776" s="161"/>
      <c r="B776" s="133"/>
      <c r="C776" s="161" t="str">
        <f>C775</f>
        <v>AbuseSexRapePastYear</v>
      </c>
      <c r="D776" s="162"/>
      <c r="E776" s="219"/>
      <c r="F776" s="219" t="s">
        <v>187</v>
      </c>
      <c r="G776" s="230">
        <v>1</v>
      </c>
      <c r="H776" s="230" t="s">
        <v>220</v>
      </c>
    </row>
    <row r="777" spans="1:8">
      <c r="A777" s="159" t="s">
        <v>160</v>
      </c>
      <c r="B777" s="133"/>
      <c r="C777" s="159" t="s">
        <v>3341</v>
      </c>
      <c r="D777" s="162" t="s">
        <v>3342</v>
      </c>
      <c r="E777" s="219" t="s">
        <v>187</v>
      </c>
      <c r="F777" s="219" t="s">
        <v>187</v>
      </c>
      <c r="G777" s="230">
        <v>0</v>
      </c>
      <c r="H777" s="230" t="s">
        <v>219</v>
      </c>
    </row>
    <row r="778" spans="1:8">
      <c r="A778" s="161"/>
      <c r="B778" s="133"/>
      <c r="C778" s="161" t="str">
        <f>C777</f>
        <v>AbuseSexPastYear</v>
      </c>
      <c r="D778" s="162"/>
      <c r="E778" s="219"/>
      <c r="F778" s="219" t="s">
        <v>187</v>
      </c>
      <c r="G778" s="230">
        <v>1</v>
      </c>
      <c r="H778" s="230" t="s">
        <v>220</v>
      </c>
    </row>
    <row r="779" spans="1:8">
      <c r="A779" s="159" t="s">
        <v>160</v>
      </c>
      <c r="B779" s="133"/>
      <c r="C779" s="159" t="s">
        <v>3343</v>
      </c>
      <c r="D779" s="162" t="s">
        <v>3344</v>
      </c>
      <c r="E779" s="219" t="s">
        <v>187</v>
      </c>
      <c r="F779" s="219" t="s">
        <v>187</v>
      </c>
      <c r="G779" s="230">
        <v>0</v>
      </c>
      <c r="H779" s="230" t="s">
        <v>219</v>
      </c>
    </row>
    <row r="780" spans="1:8">
      <c r="A780" s="161"/>
      <c r="B780" s="133"/>
      <c r="C780" s="161" t="str">
        <f>C779</f>
        <v>AbuseSexMonthMore</v>
      </c>
      <c r="D780" s="162"/>
      <c r="E780" s="219"/>
      <c r="F780" s="219" t="s">
        <v>187</v>
      </c>
      <c r="G780" s="230">
        <v>1</v>
      </c>
      <c r="H780" s="230" t="s">
        <v>220</v>
      </c>
    </row>
    <row r="781" spans="1:8">
      <c r="A781" s="159" t="s">
        <v>160</v>
      </c>
      <c r="B781" s="133"/>
      <c r="C781" s="159" t="s">
        <v>3345</v>
      </c>
      <c r="D781" s="162" t="s">
        <v>3346</v>
      </c>
      <c r="E781" s="219" t="s">
        <v>187</v>
      </c>
      <c r="F781" s="219" t="s">
        <v>187</v>
      </c>
      <c r="G781" s="230">
        <v>0</v>
      </c>
      <c r="H781" s="230" t="s">
        <v>219</v>
      </c>
    </row>
    <row r="782" spans="1:8">
      <c r="A782" s="161"/>
      <c r="B782" s="133"/>
      <c r="C782" s="161" t="str">
        <f>C781</f>
        <v>AbuseSexEver</v>
      </c>
      <c r="D782" s="162"/>
      <c r="E782" s="219"/>
      <c r="F782" s="219" t="s">
        <v>187</v>
      </c>
      <c r="G782" s="230">
        <v>1</v>
      </c>
      <c r="H782" s="230" t="s">
        <v>220</v>
      </c>
    </row>
    <row r="783" spans="1:8">
      <c r="A783" s="159" t="s">
        <v>160</v>
      </c>
      <c r="B783" s="133"/>
      <c r="C783" s="159" t="s">
        <v>3347</v>
      </c>
      <c r="D783" s="162" t="s">
        <v>3348</v>
      </c>
      <c r="E783" s="219" t="s">
        <v>187</v>
      </c>
      <c r="F783" s="219" t="s">
        <v>187</v>
      </c>
      <c r="G783" s="230">
        <v>0</v>
      </c>
      <c r="H783" s="230" t="s">
        <v>219</v>
      </c>
    </row>
    <row r="784" spans="1:8">
      <c r="A784" s="161"/>
      <c r="B784" s="133"/>
      <c r="C784" s="161" t="str">
        <f>C783</f>
        <v>AbuseSexAny</v>
      </c>
      <c r="D784" s="162"/>
      <c r="E784" s="219"/>
      <c r="F784" s="219" t="s">
        <v>187</v>
      </c>
      <c r="G784" s="230">
        <v>1</v>
      </c>
      <c r="H784" s="230" t="s">
        <v>220</v>
      </c>
    </row>
    <row r="785" spans="1:9">
      <c r="A785" s="159" t="s">
        <v>160</v>
      </c>
      <c r="B785" s="133"/>
      <c r="C785" s="159" t="s">
        <v>3349</v>
      </c>
      <c r="D785" s="162" t="s">
        <v>3350</v>
      </c>
      <c r="E785" s="219" t="s">
        <v>187</v>
      </c>
      <c r="F785" s="219" t="s">
        <v>187</v>
      </c>
      <c r="G785" s="230">
        <v>0</v>
      </c>
      <c r="H785" s="230" t="s">
        <v>219</v>
      </c>
    </row>
    <row r="786" spans="1:9">
      <c r="A786" s="161"/>
      <c r="B786" s="133"/>
      <c r="C786" s="161" t="str">
        <f>C785</f>
        <v>AbuseAny</v>
      </c>
      <c r="D786" s="162"/>
      <c r="E786" s="219"/>
      <c r="F786" s="219" t="s">
        <v>187</v>
      </c>
      <c r="G786" s="230">
        <v>1</v>
      </c>
      <c r="H786" s="230" t="s">
        <v>220</v>
      </c>
    </row>
    <row r="787" spans="1:9">
      <c r="A787" s="163" t="s">
        <v>1662</v>
      </c>
      <c r="B787" s="163"/>
      <c r="C787" s="159" t="s">
        <v>3351</v>
      </c>
      <c r="D787" s="162" t="s">
        <v>3352</v>
      </c>
      <c r="E787" s="219" t="s">
        <v>187</v>
      </c>
      <c r="F787" s="219" t="s">
        <v>187</v>
      </c>
      <c r="G787" s="230">
        <v>0</v>
      </c>
      <c r="H787" s="230" t="s">
        <v>219</v>
      </c>
    </row>
    <row r="788" spans="1:9">
      <c r="A788" s="163"/>
      <c r="B788" s="163"/>
      <c r="C788" s="161" t="str">
        <f>C787</f>
        <v>CGWhoBioParent</v>
      </c>
      <c r="D788" s="162"/>
      <c r="E788" s="219"/>
      <c r="F788" s="219" t="s">
        <v>187</v>
      </c>
      <c r="G788" s="230">
        <v>1</v>
      </c>
      <c r="H788" s="230" t="s">
        <v>220</v>
      </c>
    </row>
    <row r="789" spans="1:9">
      <c r="A789" s="163" t="s">
        <v>1662</v>
      </c>
      <c r="B789" s="163"/>
      <c r="C789" s="159" t="s">
        <v>3353</v>
      </c>
      <c r="D789" s="162" t="s">
        <v>3354</v>
      </c>
      <c r="E789" s="219" t="s">
        <v>187</v>
      </c>
      <c r="F789" s="219" t="s">
        <v>187</v>
      </c>
      <c r="G789" s="230">
        <v>0</v>
      </c>
      <c r="H789" s="230" t="s">
        <v>219</v>
      </c>
    </row>
    <row r="790" spans="1:9">
      <c r="A790" s="163"/>
      <c r="B790" s="163"/>
      <c r="C790" s="161" t="str">
        <f>C789</f>
        <v>CGWhoNotBioParent</v>
      </c>
      <c r="D790" s="162"/>
      <c r="E790" s="219"/>
      <c r="F790" s="219" t="e">
        <v>#N/A</v>
      </c>
      <c r="G790" s="230">
        <v>1</v>
      </c>
      <c r="H790" s="230" t="s">
        <v>220</v>
      </c>
    </row>
    <row r="791" spans="1:9">
      <c r="A791" s="163" t="s">
        <v>1662</v>
      </c>
      <c r="B791" s="163"/>
      <c r="C791" s="159" t="s">
        <v>3355</v>
      </c>
      <c r="D791" s="162" t="s">
        <v>3356</v>
      </c>
      <c r="E791" s="219" t="s">
        <v>187</v>
      </c>
      <c r="F791" s="219" t="s">
        <v>187</v>
      </c>
      <c r="G791" s="230">
        <v>0</v>
      </c>
      <c r="H791" s="230" t="s">
        <v>219</v>
      </c>
    </row>
    <row r="792" spans="1:9">
      <c r="A792" s="163"/>
      <c r="B792" s="163"/>
      <c r="C792" s="161" t="str">
        <f>C791</f>
        <v>CGWhoBioGrandParent</v>
      </c>
      <c r="D792" s="162"/>
      <c r="E792" s="219"/>
      <c r="F792" s="219" t="s">
        <v>187</v>
      </c>
      <c r="G792" s="230">
        <v>1</v>
      </c>
      <c r="H792" s="230" t="s">
        <v>220</v>
      </c>
    </row>
    <row r="793" spans="1:9">
      <c r="A793" s="163" t="s">
        <v>1662</v>
      </c>
      <c r="B793" s="163"/>
      <c r="C793" s="159" t="s">
        <v>3357</v>
      </c>
      <c r="D793" s="162" t="s">
        <v>3358</v>
      </c>
      <c r="E793" s="219" t="s">
        <v>187</v>
      </c>
      <c r="F793" s="219" t="s">
        <v>187</v>
      </c>
      <c r="G793" s="230">
        <v>0</v>
      </c>
      <c r="H793" s="230" t="s">
        <v>219</v>
      </c>
    </row>
    <row r="794" spans="1:9" s="2" customFormat="1">
      <c r="A794" s="163"/>
      <c r="B794" s="163"/>
      <c r="C794" s="161" t="str">
        <f>C793</f>
        <v>CGWhoNotBioGrandParent</v>
      </c>
      <c r="D794" s="162"/>
      <c r="E794" s="219"/>
      <c r="F794" s="219" t="s">
        <v>187</v>
      </c>
      <c r="G794" s="230">
        <v>1</v>
      </c>
      <c r="H794" s="230" t="s">
        <v>220</v>
      </c>
      <c r="I794"/>
    </row>
    <row r="795" spans="1:9" s="2" customFormat="1">
      <c r="A795" s="163" t="s">
        <v>1662</v>
      </c>
      <c r="B795" s="163"/>
      <c r="C795" s="159" t="s">
        <v>3359</v>
      </c>
      <c r="D795" s="162" t="s">
        <v>3360</v>
      </c>
      <c r="E795" s="219" t="s">
        <v>187</v>
      </c>
      <c r="F795" s="219" t="s">
        <v>187</v>
      </c>
      <c r="G795" s="230">
        <v>0</v>
      </c>
      <c r="H795" s="230" t="s">
        <v>219</v>
      </c>
      <c r="I795"/>
    </row>
    <row r="796" spans="1:9" s="2" customFormat="1">
      <c r="A796" s="163"/>
      <c r="B796" s="163"/>
      <c r="C796" s="161" t="str">
        <f>C795</f>
        <v>CGWhoFemale</v>
      </c>
      <c r="D796" s="162"/>
      <c r="E796" s="219"/>
      <c r="F796" s="219" t="s">
        <v>187</v>
      </c>
      <c r="G796" s="230">
        <v>1</v>
      </c>
      <c r="H796" s="230" t="s">
        <v>220</v>
      </c>
      <c r="I796"/>
    </row>
    <row r="797" spans="1:9" s="2" customFormat="1">
      <c r="A797" s="33" t="s">
        <v>93</v>
      </c>
      <c r="B797" s="21"/>
      <c r="C797" s="22" t="s">
        <v>3361</v>
      </c>
      <c r="D797" s="95" t="s">
        <v>3362</v>
      </c>
      <c r="E797" s="228" t="s">
        <v>187</v>
      </c>
      <c r="F797" s="228" t="s">
        <v>187</v>
      </c>
      <c r="G797" s="230" t="s">
        <v>201</v>
      </c>
      <c r="H797" s="220" t="s">
        <v>201</v>
      </c>
      <c r="I797"/>
    </row>
    <row r="798" spans="1:9" s="2" customFormat="1">
      <c r="A798" s="142" t="s">
        <v>93</v>
      </c>
      <c r="B798" s="159"/>
      <c r="C798" s="159" t="s">
        <v>3363</v>
      </c>
      <c r="D798" s="156" t="s">
        <v>3364</v>
      </c>
      <c r="E798" s="217" t="s">
        <v>187</v>
      </c>
      <c r="F798" s="217" t="s">
        <v>187</v>
      </c>
      <c r="G798" s="230">
        <v>0</v>
      </c>
      <c r="H798" s="220" t="s">
        <v>219</v>
      </c>
      <c r="I798"/>
    </row>
    <row r="799" spans="1:9">
      <c r="A799" s="144"/>
      <c r="B799" s="161"/>
      <c r="C799" s="161" t="str">
        <f>C798</f>
        <v>HomeNumWorkingNone</v>
      </c>
      <c r="D799" s="158"/>
      <c r="E799" s="218"/>
      <c r="F799" s="218" t="s">
        <v>187</v>
      </c>
      <c r="G799" s="230">
        <v>1</v>
      </c>
      <c r="H799" s="220" t="s">
        <v>220</v>
      </c>
    </row>
    <row r="800" spans="1:9">
      <c r="A800" s="133" t="s">
        <v>93</v>
      </c>
      <c r="B800" s="133"/>
      <c r="C800" s="159" t="s">
        <v>3365</v>
      </c>
      <c r="D800" s="162" t="s">
        <v>3366</v>
      </c>
      <c r="E800" s="219" t="s">
        <v>187</v>
      </c>
      <c r="F800" s="219" t="s">
        <v>187</v>
      </c>
      <c r="G800" s="230">
        <v>0</v>
      </c>
      <c r="H800" s="230" t="s">
        <v>219</v>
      </c>
    </row>
    <row r="801" spans="1:8">
      <c r="A801" s="133"/>
      <c r="B801" s="133"/>
      <c r="C801" s="161" t="str">
        <f>C800</f>
        <v>Necessities3meals</v>
      </c>
      <c r="D801" s="162"/>
      <c r="E801" s="219"/>
      <c r="F801" s="219" t="s">
        <v>187</v>
      </c>
      <c r="G801" s="230">
        <v>1</v>
      </c>
      <c r="H801" s="230" t="s">
        <v>220</v>
      </c>
    </row>
    <row r="802" spans="1:8">
      <c r="A802" s="133" t="s">
        <v>93</v>
      </c>
      <c r="B802" s="133"/>
      <c r="C802" s="159" t="s">
        <v>3367</v>
      </c>
      <c r="D802" s="162" t="s">
        <v>3368</v>
      </c>
      <c r="E802" s="219" t="s">
        <v>187</v>
      </c>
      <c r="F802" s="219" t="s">
        <v>187</v>
      </c>
      <c r="G802" s="230">
        <v>0</v>
      </c>
      <c r="H802" s="230" t="s">
        <v>219</v>
      </c>
    </row>
    <row r="803" spans="1:8">
      <c r="A803" s="133"/>
      <c r="B803" s="133"/>
      <c r="C803" s="161" t="str">
        <f>C802</f>
        <v>NecessitiesFees</v>
      </c>
      <c r="D803" s="162"/>
      <c r="E803" s="219"/>
      <c r="F803" s="219" t="s">
        <v>187</v>
      </c>
      <c r="G803" s="230">
        <v>1</v>
      </c>
      <c r="H803" s="230" t="s">
        <v>220</v>
      </c>
    </row>
    <row r="804" spans="1:8">
      <c r="A804" s="133" t="s">
        <v>93</v>
      </c>
      <c r="B804" s="133"/>
      <c r="C804" s="159" t="s">
        <v>3369</v>
      </c>
      <c r="D804" s="162" t="s">
        <v>3370</v>
      </c>
      <c r="E804" s="219" t="s">
        <v>187</v>
      </c>
      <c r="F804" s="219" t="s">
        <v>187</v>
      </c>
      <c r="G804" s="230">
        <v>0</v>
      </c>
      <c r="H804" s="230" t="s">
        <v>219</v>
      </c>
    </row>
    <row r="805" spans="1:8">
      <c r="A805" s="133"/>
      <c r="B805" s="133"/>
      <c r="C805" s="161" t="str">
        <f>C804</f>
        <v>NecessitiesDoctor</v>
      </c>
      <c r="D805" s="162"/>
      <c r="E805" s="219"/>
      <c r="F805" s="219" t="s">
        <v>187</v>
      </c>
      <c r="G805" s="230">
        <v>1</v>
      </c>
      <c r="H805" s="230" t="s">
        <v>220</v>
      </c>
    </row>
    <row r="806" spans="1:8">
      <c r="A806" s="133" t="s">
        <v>93</v>
      </c>
      <c r="B806" s="133"/>
      <c r="C806" s="159" t="s">
        <v>3371</v>
      </c>
      <c r="D806" s="162" t="s">
        <v>3372</v>
      </c>
      <c r="E806" s="219" t="s">
        <v>187</v>
      </c>
      <c r="F806" s="219" t="s">
        <v>187</v>
      </c>
      <c r="G806" s="230">
        <v>0</v>
      </c>
      <c r="H806" s="230" t="s">
        <v>219</v>
      </c>
    </row>
    <row r="807" spans="1:8">
      <c r="A807" s="133"/>
      <c r="B807" s="133"/>
      <c r="C807" s="161" t="str">
        <f>C806</f>
        <v>NecessitiesUniform</v>
      </c>
      <c r="D807" s="162"/>
      <c r="E807" s="219"/>
      <c r="F807" s="219" t="s">
        <v>187</v>
      </c>
      <c r="G807" s="230">
        <v>1</v>
      </c>
      <c r="H807" s="230" t="s">
        <v>220</v>
      </c>
    </row>
    <row r="808" spans="1:8">
      <c r="A808" s="133" t="s">
        <v>93</v>
      </c>
      <c r="B808" s="133"/>
      <c r="C808" s="159" t="s">
        <v>3373</v>
      </c>
      <c r="D808" s="162" t="s">
        <v>3374</v>
      </c>
      <c r="E808" s="219" t="s">
        <v>187</v>
      </c>
      <c r="F808" s="219" t="s">
        <v>187</v>
      </c>
      <c r="G808" s="230">
        <v>0</v>
      </c>
      <c r="H808" s="230" t="s">
        <v>219</v>
      </c>
    </row>
    <row r="809" spans="1:8">
      <c r="A809" s="133"/>
      <c r="B809" s="133"/>
      <c r="C809" s="161" t="str">
        <f>C808</f>
        <v>NecessitiesClothes</v>
      </c>
      <c r="D809" s="162"/>
      <c r="E809" s="219"/>
      <c r="F809" s="219" t="s">
        <v>187</v>
      </c>
      <c r="G809" s="230">
        <v>1</v>
      </c>
      <c r="H809" s="230" t="s">
        <v>220</v>
      </c>
    </row>
    <row r="810" spans="1:8">
      <c r="A810" s="133" t="s">
        <v>93</v>
      </c>
      <c r="B810" s="133"/>
      <c r="C810" s="159" t="s">
        <v>3375</v>
      </c>
      <c r="D810" s="162" t="s">
        <v>3376</v>
      </c>
      <c r="E810" s="219" t="s">
        <v>187</v>
      </c>
      <c r="F810" s="219" t="s">
        <v>187</v>
      </c>
      <c r="G810" s="230">
        <v>0</v>
      </c>
      <c r="H810" s="230" t="s">
        <v>219</v>
      </c>
    </row>
    <row r="811" spans="1:8">
      <c r="A811" s="133"/>
      <c r="B811" s="133"/>
      <c r="C811" s="161" t="str">
        <f>C810</f>
        <v>NecessitiesToiletries</v>
      </c>
      <c r="D811" s="162"/>
      <c r="E811" s="219"/>
      <c r="F811" s="219" t="s">
        <v>187</v>
      </c>
      <c r="G811" s="230">
        <v>1</v>
      </c>
      <c r="H811" s="230" t="s">
        <v>220</v>
      </c>
    </row>
    <row r="812" spans="1:8">
      <c r="A812" s="133" t="s">
        <v>93</v>
      </c>
      <c r="B812" s="133"/>
      <c r="C812" s="159" t="s">
        <v>3377</v>
      </c>
      <c r="D812" s="162" t="s">
        <v>3378</v>
      </c>
      <c r="E812" s="219" t="s">
        <v>187</v>
      </c>
      <c r="F812" s="219" t="s">
        <v>187</v>
      </c>
      <c r="G812" s="230">
        <v>0</v>
      </c>
      <c r="H812" s="230" t="s">
        <v>219</v>
      </c>
    </row>
    <row r="813" spans="1:8">
      <c r="A813" s="133"/>
      <c r="B813" s="133"/>
      <c r="C813" s="161" t="str">
        <f>C812</f>
        <v>NecessitiesEquipment</v>
      </c>
      <c r="D813" s="162"/>
      <c r="E813" s="219"/>
      <c r="F813" s="219" t="s">
        <v>187</v>
      </c>
      <c r="G813" s="230">
        <v>1</v>
      </c>
      <c r="H813" s="230" t="s">
        <v>220</v>
      </c>
    </row>
    <row r="814" spans="1:8">
      <c r="A814" s="133" t="s">
        <v>93</v>
      </c>
      <c r="B814" s="133"/>
      <c r="C814" s="159" t="s">
        <v>3379</v>
      </c>
      <c r="D814" s="162" t="s">
        <v>3380</v>
      </c>
      <c r="E814" s="219" t="s">
        <v>187</v>
      </c>
      <c r="F814" s="219" t="s">
        <v>187</v>
      </c>
      <c r="G814" s="230">
        <v>0</v>
      </c>
      <c r="H814" s="230" t="s">
        <v>219</v>
      </c>
    </row>
    <row r="815" spans="1:8">
      <c r="A815" s="133"/>
      <c r="B815" s="133"/>
      <c r="C815" s="161" t="str">
        <f>C814</f>
        <v>NecessitiesShoes</v>
      </c>
      <c r="D815" s="162"/>
      <c r="E815" s="219"/>
      <c r="F815" s="219" t="s">
        <v>187</v>
      </c>
      <c r="G815" s="230">
        <v>1</v>
      </c>
      <c r="H815" s="230" t="s">
        <v>220</v>
      </c>
    </row>
    <row r="816" spans="1:8">
      <c r="A816" s="133" t="s">
        <v>93</v>
      </c>
      <c r="B816" s="133"/>
      <c r="C816" s="159" t="s">
        <v>3381</v>
      </c>
      <c r="D816" s="162" t="s">
        <v>3382</v>
      </c>
      <c r="E816" s="219" t="s">
        <v>187</v>
      </c>
      <c r="F816" s="219" t="s">
        <v>187</v>
      </c>
      <c r="G816" s="230">
        <v>0</v>
      </c>
      <c r="H816" s="230" t="s">
        <v>219</v>
      </c>
    </row>
    <row r="817" spans="1:8">
      <c r="A817" s="133"/>
      <c r="B817" s="133"/>
      <c r="C817" s="161" t="str">
        <f>C816</f>
        <v>NecessitiesAll</v>
      </c>
      <c r="D817" s="162"/>
      <c r="E817" s="219"/>
      <c r="F817" s="219" t="s">
        <v>187</v>
      </c>
      <c r="G817" s="230">
        <v>1</v>
      </c>
      <c r="H817" s="230" t="s">
        <v>220</v>
      </c>
    </row>
    <row r="818" spans="1:8">
      <c r="A818" s="133" t="s">
        <v>93</v>
      </c>
      <c r="B818" s="133"/>
      <c r="C818" s="159" t="s">
        <v>3383</v>
      </c>
      <c r="D818" s="162" t="s">
        <v>3384</v>
      </c>
      <c r="E818" s="219" t="s">
        <v>187</v>
      </c>
      <c r="F818" s="219" t="s">
        <v>187</v>
      </c>
      <c r="G818" s="230">
        <v>0</v>
      </c>
      <c r="H818" s="230" t="s">
        <v>219</v>
      </c>
    </row>
    <row r="819" spans="1:8">
      <c r="A819" s="133"/>
      <c r="B819" s="133"/>
      <c r="C819" s="161" t="str">
        <f>C818</f>
        <v>NecessitiesNone</v>
      </c>
      <c r="D819" s="162"/>
      <c r="E819" s="219"/>
      <c r="F819" s="219" t="s">
        <v>187</v>
      </c>
      <c r="G819" s="230">
        <v>1</v>
      </c>
      <c r="H819" s="230" t="s">
        <v>220</v>
      </c>
    </row>
    <row r="820" spans="1:8">
      <c r="A820" s="133" t="s">
        <v>93</v>
      </c>
      <c r="B820" s="133"/>
      <c r="C820" s="159" t="s">
        <v>3385</v>
      </c>
      <c r="D820" s="162" t="s">
        <v>3386</v>
      </c>
      <c r="E820" s="219" t="s">
        <v>187</v>
      </c>
      <c r="F820" s="219" t="s">
        <v>187</v>
      </c>
      <c r="G820" s="230">
        <v>0</v>
      </c>
      <c r="H820" s="230" t="s">
        <v>219</v>
      </c>
    </row>
    <row r="821" spans="1:8">
      <c r="A821" s="133"/>
      <c r="B821" s="133"/>
      <c r="C821" s="161" t="str">
        <f>C820</f>
        <v>FoodInsecureAny</v>
      </c>
      <c r="D821" s="162"/>
      <c r="E821" s="219"/>
      <c r="F821" s="219" t="s">
        <v>187</v>
      </c>
      <c r="G821" s="230">
        <v>1</v>
      </c>
      <c r="H821" s="230" t="s">
        <v>220</v>
      </c>
    </row>
    <row r="822" spans="1:8">
      <c r="A822" s="133" t="s">
        <v>93</v>
      </c>
      <c r="B822" s="133"/>
      <c r="C822" s="159" t="s">
        <v>3387</v>
      </c>
      <c r="D822" s="162" t="s">
        <v>3388</v>
      </c>
      <c r="E822" s="219" t="s">
        <v>187</v>
      </c>
      <c r="F822" s="219" t="s">
        <v>187</v>
      </c>
      <c r="G822" s="230">
        <v>0</v>
      </c>
      <c r="H822" s="230" t="s">
        <v>219</v>
      </c>
    </row>
    <row r="823" spans="1:8">
      <c r="A823" s="133"/>
      <c r="B823" s="133"/>
      <c r="C823" s="161" t="str">
        <f>C822</f>
        <v>FoodInsecure2Days</v>
      </c>
      <c r="D823" s="162"/>
      <c r="E823" s="219"/>
      <c r="F823" s="219" t="s">
        <v>187</v>
      </c>
      <c r="G823" s="230">
        <v>1</v>
      </c>
      <c r="H823" s="230" t="s">
        <v>220</v>
      </c>
    </row>
    <row r="824" spans="1:8">
      <c r="A824" s="133" t="s">
        <v>93</v>
      </c>
      <c r="B824" s="133"/>
      <c r="C824" s="159" t="s">
        <v>3389</v>
      </c>
      <c r="D824" s="162" t="s">
        <v>3390</v>
      </c>
      <c r="E824" s="219" t="s">
        <v>187</v>
      </c>
      <c r="F824" s="219" t="s">
        <v>187</v>
      </c>
      <c r="G824" s="230">
        <v>0</v>
      </c>
      <c r="H824" s="230" t="s">
        <v>219</v>
      </c>
    </row>
    <row r="825" spans="1:8">
      <c r="A825" s="133"/>
      <c r="B825" s="133"/>
      <c r="C825" s="161" t="str">
        <f>C824</f>
        <v>FoodInsecurePastWeek</v>
      </c>
      <c r="D825" s="162"/>
      <c r="E825" s="219"/>
      <c r="F825" s="219" t="s">
        <v>187</v>
      </c>
      <c r="G825" s="230">
        <v>1</v>
      </c>
      <c r="H825" s="230" t="s">
        <v>220</v>
      </c>
    </row>
    <row r="826" spans="1:8">
      <c r="A826" s="133" t="s">
        <v>93</v>
      </c>
      <c r="B826" s="133"/>
      <c r="C826" s="159" t="s">
        <v>3391</v>
      </c>
      <c r="D826" s="162" t="s">
        <v>3392</v>
      </c>
      <c r="E826" s="219" t="s">
        <v>187</v>
      </c>
      <c r="F826" s="219" t="s">
        <v>187</v>
      </c>
      <c r="G826" s="230">
        <v>0</v>
      </c>
      <c r="H826" s="230" t="s">
        <v>219</v>
      </c>
    </row>
    <row r="827" spans="1:8">
      <c r="A827" s="133"/>
      <c r="B827" s="133"/>
      <c r="C827" s="161" t="str">
        <f>C826</f>
        <v>FoodSecurePastWeek</v>
      </c>
      <c r="D827" s="162"/>
      <c r="E827" s="219"/>
      <c r="F827" s="219" t="s">
        <v>187</v>
      </c>
      <c r="G827" s="230">
        <v>1</v>
      </c>
      <c r="H827" s="230" t="s">
        <v>220</v>
      </c>
    </row>
    <row r="828" spans="1:8">
      <c r="A828" s="133" t="s">
        <v>93</v>
      </c>
      <c r="B828" s="133"/>
      <c r="C828" s="159" t="s">
        <v>3393</v>
      </c>
      <c r="D828" s="162" t="s">
        <v>3392</v>
      </c>
      <c r="E828" s="219" t="s">
        <v>187</v>
      </c>
      <c r="F828" s="219" t="s">
        <v>187</v>
      </c>
      <c r="G828" s="230">
        <v>0</v>
      </c>
      <c r="H828" s="230" t="s">
        <v>219</v>
      </c>
    </row>
    <row r="829" spans="1:8">
      <c r="A829" s="133"/>
      <c r="B829" s="133"/>
      <c r="C829" s="161" t="str">
        <f>C828</f>
        <v>FoodSecure</v>
      </c>
      <c r="D829" s="162"/>
      <c r="E829" s="219"/>
      <c r="F829" s="219" t="s">
        <v>187</v>
      </c>
      <c r="G829" s="230">
        <v>1</v>
      </c>
      <c r="H829" s="230" t="s">
        <v>220</v>
      </c>
    </row>
    <row r="830" spans="1:8">
      <c r="A830" s="133" t="s">
        <v>93</v>
      </c>
      <c r="B830" s="133"/>
      <c r="C830" s="159" t="s">
        <v>3394</v>
      </c>
      <c r="D830" s="162" t="s">
        <v>3395</v>
      </c>
      <c r="E830" s="219" t="s">
        <v>187</v>
      </c>
      <c r="F830" s="219" t="s">
        <v>187</v>
      </c>
      <c r="G830" s="230">
        <v>0</v>
      </c>
      <c r="H830" s="230" t="s">
        <v>219</v>
      </c>
    </row>
    <row r="831" spans="1:8">
      <c r="A831" s="133"/>
      <c r="B831" s="133"/>
      <c r="C831" s="161" t="str">
        <f>C830</f>
        <v>FoodGardenOrFoodParcels</v>
      </c>
      <c r="D831" s="162"/>
      <c r="E831" s="219"/>
      <c r="F831" s="219" t="s">
        <v>187</v>
      </c>
      <c r="G831" s="230">
        <v>1</v>
      </c>
      <c r="H831" s="230" t="s">
        <v>220</v>
      </c>
    </row>
    <row r="832" spans="1:8" ht="14.65" customHeight="1">
      <c r="A832" s="133" t="s">
        <v>93</v>
      </c>
      <c r="B832" s="133"/>
      <c r="C832" s="159" t="s">
        <v>3396</v>
      </c>
      <c r="D832" s="162" t="s">
        <v>3397</v>
      </c>
      <c r="E832" s="219" t="s">
        <v>187</v>
      </c>
      <c r="F832" s="219" t="s">
        <v>187</v>
      </c>
      <c r="G832" s="230">
        <v>0</v>
      </c>
      <c r="H832" s="230" t="s">
        <v>219</v>
      </c>
    </row>
    <row r="833" spans="1:9">
      <c r="A833" s="133"/>
      <c r="B833" s="133"/>
      <c r="C833" s="161" t="str">
        <f>C832</f>
        <v>GrantAny</v>
      </c>
      <c r="D833" s="162"/>
      <c r="E833" s="219"/>
      <c r="F833" s="219" t="s">
        <v>187</v>
      </c>
      <c r="G833" s="230">
        <v>1</v>
      </c>
      <c r="H833" s="230" t="s">
        <v>220</v>
      </c>
    </row>
    <row r="834" spans="1:9" ht="14.65" customHeight="1">
      <c r="A834" s="133" t="s">
        <v>93</v>
      </c>
      <c r="B834" s="133"/>
      <c r="C834" s="159" t="s">
        <v>3398</v>
      </c>
      <c r="D834" s="162" t="s">
        <v>3399</v>
      </c>
      <c r="E834" s="219" t="s">
        <v>187</v>
      </c>
      <c r="F834" s="219" t="s">
        <v>187</v>
      </c>
      <c r="G834" s="230">
        <v>0</v>
      </c>
      <c r="H834" s="230" t="s">
        <v>219</v>
      </c>
    </row>
    <row r="835" spans="1:9">
      <c r="A835" s="133"/>
      <c r="B835" s="133"/>
      <c r="C835" s="161" t="str">
        <f>C834</f>
        <v>GrantFosterAny</v>
      </c>
      <c r="D835" s="162"/>
      <c r="E835" s="219"/>
      <c r="F835" s="219" t="s">
        <v>187</v>
      </c>
      <c r="G835" s="230">
        <v>1</v>
      </c>
      <c r="H835" s="230" t="s">
        <v>220</v>
      </c>
    </row>
    <row r="836" spans="1:9">
      <c r="A836" s="133" t="s">
        <v>93</v>
      </c>
      <c r="B836" s="133"/>
      <c r="C836" s="159" t="s">
        <v>3400</v>
      </c>
      <c r="D836" s="162" t="s">
        <v>3401</v>
      </c>
      <c r="E836" s="219" t="s">
        <v>187</v>
      </c>
      <c r="F836" s="219" t="s">
        <v>187</v>
      </c>
      <c r="G836" s="230">
        <v>0</v>
      </c>
      <c r="H836" s="230" t="s">
        <v>219</v>
      </c>
    </row>
    <row r="837" spans="1:9">
      <c r="A837" s="133"/>
      <c r="B837" s="133"/>
      <c r="C837" s="161" t="str">
        <f>C836</f>
        <v>GrantYesAndFoodSecure</v>
      </c>
      <c r="D837" s="162"/>
      <c r="E837" s="219"/>
      <c r="F837" s="219" t="s">
        <v>187</v>
      </c>
      <c r="G837" s="230">
        <v>1</v>
      </c>
      <c r="H837" s="230" t="s">
        <v>220</v>
      </c>
    </row>
    <row r="838" spans="1:9" ht="44.65" customHeight="1">
      <c r="A838" s="5" t="s">
        <v>1771</v>
      </c>
      <c r="B838" s="5" t="s">
        <v>1772</v>
      </c>
      <c r="C838" s="5" t="s">
        <v>3402</v>
      </c>
      <c r="D838" s="50" t="s">
        <v>3403</v>
      </c>
      <c r="E838" s="220" t="s">
        <v>3404</v>
      </c>
      <c r="F838" s="220" t="s">
        <v>3405</v>
      </c>
      <c r="G838" s="220" t="s">
        <v>201</v>
      </c>
      <c r="H838" s="220" t="s">
        <v>201</v>
      </c>
    </row>
    <row r="839" spans="1:9" ht="57.6">
      <c r="A839" s="5" t="s">
        <v>1771</v>
      </c>
      <c r="B839" s="5" t="s">
        <v>1772</v>
      </c>
      <c r="C839" s="5" t="s">
        <v>3406</v>
      </c>
      <c r="D839" s="50" t="s">
        <v>3407</v>
      </c>
      <c r="E839" s="220" t="s">
        <v>187</v>
      </c>
      <c r="F839" s="220" t="s">
        <v>3408</v>
      </c>
      <c r="G839" s="220" t="s">
        <v>201</v>
      </c>
      <c r="H839" s="220" t="s">
        <v>201</v>
      </c>
    </row>
    <row r="840" spans="1:9" ht="60" customHeight="1">
      <c r="A840" s="5" t="s">
        <v>1771</v>
      </c>
      <c r="B840" s="5" t="s">
        <v>1772</v>
      </c>
      <c r="C840" s="5" t="s">
        <v>3409</v>
      </c>
      <c r="D840" s="50" t="s">
        <v>3410</v>
      </c>
      <c r="E840" s="220" t="s">
        <v>187</v>
      </c>
      <c r="F840" s="220" t="s">
        <v>3411</v>
      </c>
      <c r="G840" s="220" t="s">
        <v>201</v>
      </c>
      <c r="H840" s="220" t="s">
        <v>201</v>
      </c>
    </row>
    <row r="841" spans="1:9" ht="43.15">
      <c r="A841" s="5" t="s">
        <v>1771</v>
      </c>
      <c r="B841" s="5" t="s">
        <v>1772</v>
      </c>
      <c r="C841" s="5" t="s">
        <v>3412</v>
      </c>
      <c r="D841" s="50" t="s">
        <v>3413</v>
      </c>
      <c r="E841" s="220" t="s">
        <v>187</v>
      </c>
      <c r="F841" s="220" t="s">
        <v>3414</v>
      </c>
      <c r="G841" s="220" t="s">
        <v>201</v>
      </c>
      <c r="H841" s="220" t="s">
        <v>201</v>
      </c>
    </row>
    <row r="842" spans="1:9" ht="56.65" customHeight="1">
      <c r="A842" s="5" t="s">
        <v>1771</v>
      </c>
      <c r="B842" s="5" t="s">
        <v>1772</v>
      </c>
      <c r="C842" s="5" t="s">
        <v>3415</v>
      </c>
      <c r="D842" s="50" t="s">
        <v>3416</v>
      </c>
      <c r="E842" s="220" t="s">
        <v>187</v>
      </c>
      <c r="F842" s="220" t="s">
        <v>3417</v>
      </c>
      <c r="G842" s="220" t="s">
        <v>201</v>
      </c>
      <c r="H842" s="220" t="s">
        <v>201</v>
      </c>
    </row>
    <row r="843" spans="1:9" ht="53.25" customHeight="1">
      <c r="A843" s="133" t="s">
        <v>3418</v>
      </c>
      <c r="B843" s="133"/>
      <c r="C843" s="129" t="s">
        <v>3419</v>
      </c>
      <c r="D843" s="168" t="s">
        <v>3420</v>
      </c>
      <c r="E843" s="227" t="s">
        <v>187</v>
      </c>
      <c r="F843" s="227" t="s">
        <v>206</v>
      </c>
      <c r="G843" s="230">
        <v>0</v>
      </c>
      <c r="H843" s="230" t="s">
        <v>219</v>
      </c>
    </row>
    <row r="844" spans="1:9">
      <c r="A844" s="133"/>
      <c r="B844" s="133"/>
      <c r="C844" s="130" t="str">
        <f>C843</f>
        <v>MentalDistress</v>
      </c>
      <c r="D844" s="168"/>
      <c r="E844" s="227"/>
      <c r="F844" s="227" t="s">
        <v>206</v>
      </c>
      <c r="G844" s="230">
        <v>1</v>
      </c>
      <c r="H844" s="230" t="s">
        <v>220</v>
      </c>
    </row>
    <row r="845" spans="1:9">
      <c r="A845" s="163" t="s">
        <v>1795</v>
      </c>
      <c r="B845" s="134" t="s">
        <v>1796</v>
      </c>
      <c r="C845" s="129" t="s">
        <v>3421</v>
      </c>
      <c r="D845" s="207" t="s">
        <v>3422</v>
      </c>
      <c r="E845" s="227" t="s">
        <v>187</v>
      </c>
      <c r="F845" s="227" t="s">
        <v>187</v>
      </c>
      <c r="G845" s="223" t="s">
        <v>201</v>
      </c>
      <c r="H845" s="223" t="s">
        <v>201</v>
      </c>
    </row>
    <row r="846" spans="1:9" ht="60.6" customHeight="1">
      <c r="A846" s="163"/>
      <c r="B846" s="134"/>
      <c r="C846" s="130" t="str">
        <f>C845</f>
        <v>RCMASScale</v>
      </c>
      <c r="D846" s="207"/>
      <c r="E846" s="227"/>
      <c r="F846" s="227" t="s">
        <v>187</v>
      </c>
      <c r="G846" s="225"/>
      <c r="H846" s="225"/>
    </row>
    <row r="847" spans="1:9">
      <c r="A847" s="163" t="s">
        <v>3423</v>
      </c>
      <c r="B847" s="163"/>
      <c r="C847" s="129" t="s">
        <v>3424</v>
      </c>
      <c r="D847" s="162" t="s">
        <v>3425</v>
      </c>
      <c r="E847" s="227" t="s">
        <v>187</v>
      </c>
      <c r="F847" s="227" t="s">
        <v>187</v>
      </c>
      <c r="G847" s="230">
        <v>0</v>
      </c>
      <c r="H847" s="230" t="s">
        <v>3003</v>
      </c>
    </row>
    <row r="848" spans="1:9" s="23" customFormat="1">
      <c r="A848" s="163"/>
      <c r="B848" s="163"/>
      <c r="C848" s="130" t="str">
        <f>C847</f>
        <v>FutureAllPos</v>
      </c>
      <c r="D848" s="162"/>
      <c r="E848" s="227"/>
      <c r="F848" s="227" t="s">
        <v>187</v>
      </c>
      <c r="G848" s="230">
        <v>1</v>
      </c>
      <c r="H848" s="230" t="s">
        <v>220</v>
      </c>
      <c r="I848"/>
    </row>
    <row r="849" spans="1:9" s="52" customFormat="1" ht="43.15">
      <c r="A849" s="5" t="s">
        <v>3423</v>
      </c>
      <c r="B849" s="5"/>
      <c r="C849" s="35" t="s">
        <v>3426</v>
      </c>
      <c r="D849" s="50" t="s">
        <v>3427</v>
      </c>
      <c r="E849" s="221" t="s">
        <v>187</v>
      </c>
      <c r="F849" s="221" t="s">
        <v>3428</v>
      </c>
      <c r="G849" s="230" t="s">
        <v>201</v>
      </c>
      <c r="H849" s="230" t="s">
        <v>201</v>
      </c>
      <c r="I849"/>
    </row>
    <row r="850" spans="1:9" s="52" customFormat="1">
      <c r="A850" s="133" t="s">
        <v>1867</v>
      </c>
      <c r="B850" s="133"/>
      <c r="C850" s="129" t="s">
        <v>3429</v>
      </c>
      <c r="D850" s="168" t="s">
        <v>3430</v>
      </c>
      <c r="E850" s="227" t="s">
        <v>187</v>
      </c>
      <c r="F850" s="227" t="s">
        <v>206</v>
      </c>
      <c r="G850" s="230">
        <v>0</v>
      </c>
      <c r="H850" s="230" t="s">
        <v>3431</v>
      </c>
      <c r="I850"/>
    </row>
    <row r="851" spans="1:9" customFormat="1">
      <c r="A851" s="133"/>
      <c r="B851" s="133"/>
      <c r="C851" s="130" t="str">
        <f>C850</f>
        <v>HIVTransKnowReinfectAny</v>
      </c>
      <c r="D851" s="168"/>
      <c r="E851" s="227"/>
      <c r="F851" s="227" t="s">
        <v>206</v>
      </c>
      <c r="G851" s="230">
        <v>1</v>
      </c>
      <c r="H851" s="230" t="s">
        <v>3432</v>
      </c>
    </row>
    <row r="852" spans="1:9" customFormat="1">
      <c r="A852" s="133" t="s">
        <v>1867</v>
      </c>
      <c r="B852" s="133"/>
      <c r="C852" s="129" t="s">
        <v>3433</v>
      </c>
      <c r="D852" s="168" t="s">
        <v>3434</v>
      </c>
      <c r="E852" s="227" t="s">
        <v>187</v>
      </c>
      <c r="F852" s="227" t="s">
        <v>187</v>
      </c>
      <c r="G852" s="230">
        <v>0</v>
      </c>
      <c r="H852" s="230" t="s">
        <v>3431</v>
      </c>
    </row>
    <row r="853" spans="1:9" s="23" customFormat="1">
      <c r="A853" s="133"/>
      <c r="B853" s="133"/>
      <c r="C853" s="130" t="str">
        <f>C852</f>
        <v>HIVTransKnowPMTCTAny</v>
      </c>
      <c r="D853" s="168"/>
      <c r="E853" s="227"/>
      <c r="F853" s="227" t="s">
        <v>187</v>
      </c>
      <c r="G853" s="230">
        <v>1</v>
      </c>
      <c r="H853" s="230" t="s">
        <v>3432</v>
      </c>
      <c r="I853"/>
    </row>
    <row r="854" spans="1:9" s="23" customFormat="1">
      <c r="A854" s="133" t="s">
        <v>1867</v>
      </c>
      <c r="B854" s="142"/>
      <c r="C854" s="129" t="s">
        <v>3435</v>
      </c>
      <c r="D854" s="205" t="s">
        <v>3436</v>
      </c>
      <c r="E854" s="223" t="s">
        <v>205</v>
      </c>
      <c r="F854" s="223" t="s">
        <v>205</v>
      </c>
      <c r="G854" s="230">
        <v>0</v>
      </c>
      <c r="H854" s="230" t="s">
        <v>3431</v>
      </c>
      <c r="I854"/>
    </row>
    <row r="855" spans="1:9" s="23" customFormat="1">
      <c r="A855" s="133"/>
      <c r="B855" s="144"/>
      <c r="C855" s="130" t="str">
        <f>C854</f>
        <v>HIVTransKnowCondomAny</v>
      </c>
      <c r="D855" s="182"/>
      <c r="E855" s="225"/>
      <c r="F855" s="225"/>
      <c r="G855" s="230">
        <v>1</v>
      </c>
      <c r="H855" s="230" t="s">
        <v>3432</v>
      </c>
      <c r="I855"/>
    </row>
    <row r="856" spans="1:9" s="23" customFormat="1">
      <c r="A856" s="133" t="s">
        <v>1867</v>
      </c>
      <c r="B856" s="133"/>
      <c r="C856" s="129" t="s">
        <v>3437</v>
      </c>
      <c r="D856" s="168" t="s">
        <v>3438</v>
      </c>
      <c r="E856" s="227" t="s">
        <v>187</v>
      </c>
      <c r="F856" s="227" t="s">
        <v>187</v>
      </c>
      <c r="G856" s="230">
        <v>1</v>
      </c>
      <c r="H856" s="230" t="s">
        <v>3431</v>
      </c>
      <c r="I856"/>
    </row>
    <row r="857" spans="1:9" customFormat="1">
      <c r="A857" s="133"/>
      <c r="B857" s="133"/>
      <c r="C857" s="130" t="str">
        <f>C856</f>
        <v>HIVTransKnowFPAny</v>
      </c>
      <c r="D857" s="168"/>
      <c r="E857" s="227"/>
      <c r="F857" s="227" t="s">
        <v>187</v>
      </c>
      <c r="G857" s="230">
        <v>0</v>
      </c>
      <c r="H857" s="230" t="s">
        <v>3432</v>
      </c>
    </row>
    <row r="858" spans="1:9" customFormat="1">
      <c r="A858" s="133" t="s">
        <v>1867</v>
      </c>
      <c r="B858" s="203"/>
      <c r="C858" s="129" t="s">
        <v>3439</v>
      </c>
      <c r="D858" s="197" t="s">
        <v>3440</v>
      </c>
      <c r="E858" s="227" t="s">
        <v>187</v>
      </c>
      <c r="F858" s="227" t="s">
        <v>206</v>
      </c>
      <c r="G858" s="223" t="s">
        <v>201</v>
      </c>
      <c r="H858" s="223" t="s">
        <v>201</v>
      </c>
    </row>
    <row r="859" spans="1:9" customFormat="1">
      <c r="A859" s="133"/>
      <c r="B859" s="204"/>
      <c r="C859" s="130" t="str">
        <f>C858</f>
        <v>SRHKnowScale</v>
      </c>
      <c r="D859" s="198"/>
      <c r="E859" s="227"/>
      <c r="F859" s="227" t="s">
        <v>206</v>
      </c>
      <c r="G859" s="225"/>
      <c r="H859" s="225"/>
    </row>
    <row r="860" spans="1:9" s="23" customFormat="1">
      <c r="A860" s="133" t="s">
        <v>1878</v>
      </c>
      <c r="B860" s="133"/>
      <c r="C860" s="129" t="s">
        <v>3441</v>
      </c>
      <c r="D860" s="168" t="s">
        <v>3442</v>
      </c>
      <c r="E860" s="227" t="s">
        <v>187</v>
      </c>
      <c r="F860" s="227" t="s">
        <v>187</v>
      </c>
      <c r="G860" s="230">
        <v>0</v>
      </c>
      <c r="H860" s="230" t="s">
        <v>219</v>
      </c>
      <c r="I860"/>
    </row>
    <row r="861" spans="1:9" s="23" customFormat="1">
      <c r="A861" s="133"/>
      <c r="B861" s="133"/>
      <c r="C861" s="130" t="str">
        <f>C860</f>
        <v>FirstAgeSexVagAny</v>
      </c>
      <c r="D861" s="168"/>
      <c r="E861" s="227"/>
      <c r="F861" s="227" t="s">
        <v>187</v>
      </c>
      <c r="G861" s="230">
        <v>1</v>
      </c>
      <c r="H861" s="230" t="s">
        <v>220</v>
      </c>
      <c r="I861"/>
    </row>
    <row r="862" spans="1:9" s="23" customFormat="1">
      <c r="A862" s="133" t="s">
        <v>1878</v>
      </c>
      <c r="B862" s="133"/>
      <c r="C862" s="129" t="s">
        <v>3443</v>
      </c>
      <c r="D862" s="168" t="s">
        <v>3444</v>
      </c>
      <c r="E862" s="227" t="s">
        <v>187</v>
      </c>
      <c r="F862" s="227" t="s">
        <v>187</v>
      </c>
      <c r="G862" s="230">
        <v>0</v>
      </c>
      <c r="H862" s="230" t="s">
        <v>219</v>
      </c>
      <c r="I862"/>
    </row>
    <row r="863" spans="1:9" s="23" customFormat="1">
      <c r="A863" s="133"/>
      <c r="B863" s="133"/>
      <c r="C863" s="130" t="str">
        <f>C862</f>
        <v>FirstAgeSexAnalAny</v>
      </c>
      <c r="D863" s="168"/>
      <c r="E863" s="227"/>
      <c r="F863" s="227" t="s">
        <v>187</v>
      </c>
      <c r="G863" s="230">
        <v>1</v>
      </c>
      <c r="H863" s="230" t="s">
        <v>220</v>
      </c>
      <c r="I863"/>
    </row>
    <row r="864" spans="1:9" s="23" customFormat="1">
      <c r="A864" s="133" t="s">
        <v>1878</v>
      </c>
      <c r="B864" s="133"/>
      <c r="C864" s="129" t="s">
        <v>3445</v>
      </c>
      <c r="D864" s="168" t="s">
        <v>3446</v>
      </c>
      <c r="E864" s="227" t="s">
        <v>187</v>
      </c>
      <c r="F864" s="227" t="s">
        <v>187</v>
      </c>
      <c r="G864" s="230">
        <v>0</v>
      </c>
      <c r="H864" s="230" t="s">
        <v>219</v>
      </c>
      <c r="I864"/>
    </row>
    <row r="865" spans="1:9" s="23" customFormat="1">
      <c r="A865" s="133"/>
      <c r="B865" s="133"/>
      <c r="C865" s="130" t="str">
        <f>C864</f>
        <v>FirstAgeSexOralAny</v>
      </c>
      <c r="D865" s="168"/>
      <c r="E865" s="227"/>
      <c r="F865" s="227" t="s">
        <v>187</v>
      </c>
      <c r="G865" s="230">
        <v>1</v>
      </c>
      <c r="H865" s="230" t="s">
        <v>220</v>
      </c>
      <c r="I865"/>
    </row>
    <row r="866" spans="1:9" s="23" customFormat="1">
      <c r="A866" s="133" t="s">
        <v>1878</v>
      </c>
      <c r="B866" s="133"/>
      <c r="C866" s="129" t="s">
        <v>3447</v>
      </c>
      <c r="D866" s="168" t="s">
        <v>3448</v>
      </c>
      <c r="E866" s="223" t="s">
        <v>187</v>
      </c>
      <c r="F866" s="223" t="s">
        <v>187</v>
      </c>
      <c r="G866" s="230">
        <v>0</v>
      </c>
      <c r="H866" s="230" t="s">
        <v>219</v>
      </c>
      <c r="I866"/>
    </row>
    <row r="867" spans="1:9" s="23" customFormat="1">
      <c r="A867" s="133"/>
      <c r="B867" s="133"/>
      <c r="C867" s="130" t="str">
        <f>C866</f>
        <v>EarlySexualDebut</v>
      </c>
      <c r="D867" s="168"/>
      <c r="E867" s="225"/>
      <c r="F867" s="225" t="s">
        <v>187</v>
      </c>
      <c r="G867" s="230">
        <v>1</v>
      </c>
      <c r="H867" s="230" t="s">
        <v>220</v>
      </c>
      <c r="I867"/>
    </row>
    <row r="868" spans="1:9" customFormat="1">
      <c r="A868" s="133" t="s">
        <v>1878</v>
      </c>
      <c r="B868" s="133"/>
      <c r="C868" s="129" t="s">
        <v>3449</v>
      </c>
      <c r="D868" s="162" t="s">
        <v>3450</v>
      </c>
      <c r="E868" s="223" t="s">
        <v>187</v>
      </c>
      <c r="F868" s="223" t="s">
        <v>187</v>
      </c>
      <c r="G868" s="230">
        <v>0</v>
      </c>
      <c r="H868" s="230" t="s">
        <v>3451</v>
      </c>
    </row>
    <row r="869" spans="1:9" customFormat="1">
      <c r="A869" s="133"/>
      <c r="B869" s="133"/>
      <c r="C869" s="130" t="str">
        <f>C868</f>
        <v>SexIntercourseEver</v>
      </c>
      <c r="D869" s="162"/>
      <c r="E869" s="225"/>
      <c r="F869" s="225" t="s">
        <v>187</v>
      </c>
      <c r="G869" s="230">
        <v>1</v>
      </c>
      <c r="H869" s="230" t="s">
        <v>3452</v>
      </c>
    </row>
    <row r="870" spans="1:9" s="23" customFormat="1">
      <c r="A870" s="133" t="s">
        <v>1878</v>
      </c>
      <c r="B870" s="133"/>
      <c r="C870" s="129" t="s">
        <v>3453</v>
      </c>
      <c r="D870" s="162" t="s">
        <v>3454</v>
      </c>
      <c r="E870" s="223" t="s">
        <v>187</v>
      </c>
      <c r="F870" s="223" t="s">
        <v>187</v>
      </c>
      <c r="G870" s="230">
        <v>0</v>
      </c>
      <c r="H870" s="230" t="s">
        <v>219</v>
      </c>
      <c r="I870"/>
    </row>
    <row r="871" spans="1:9" s="23" customFormat="1">
      <c r="A871" s="133"/>
      <c r="B871" s="133"/>
      <c r="C871" s="130" t="str">
        <f>C870</f>
        <v>SexIntercourseEverProxy</v>
      </c>
      <c r="D871" s="162"/>
      <c r="E871" s="225"/>
      <c r="F871" s="225" t="s">
        <v>187</v>
      </c>
      <c r="G871" s="230">
        <v>1</v>
      </c>
      <c r="H871" s="230" t="s">
        <v>220</v>
      </c>
      <c r="I871"/>
    </row>
    <row r="872" spans="1:9" s="23" customFormat="1">
      <c r="A872" s="133" t="s">
        <v>1895</v>
      </c>
      <c r="B872" s="133"/>
      <c r="C872" s="129" t="s">
        <v>3455</v>
      </c>
      <c r="D872" s="205" t="s">
        <v>3456</v>
      </c>
      <c r="E872" s="223" t="s">
        <v>187</v>
      </c>
      <c r="F872" s="223" t="s">
        <v>187</v>
      </c>
      <c r="G872" s="230">
        <v>0</v>
      </c>
      <c r="H872" s="230" t="s">
        <v>3457</v>
      </c>
      <c r="I872"/>
    </row>
    <row r="873" spans="1:9" s="23" customFormat="1">
      <c r="A873" s="133"/>
      <c r="B873" s="133"/>
      <c r="C873" s="130" t="str">
        <f>C872</f>
        <v>RelationshipSex</v>
      </c>
      <c r="D873" s="182"/>
      <c r="E873" s="225"/>
      <c r="F873" s="225" t="s">
        <v>187</v>
      </c>
      <c r="G873" s="230">
        <v>1</v>
      </c>
      <c r="H873" s="230" t="s">
        <v>3458</v>
      </c>
      <c r="I873"/>
    </row>
    <row r="874" spans="1:9" s="23" customFormat="1">
      <c r="A874" s="133" t="s">
        <v>1895</v>
      </c>
      <c r="B874" s="133"/>
      <c r="C874" s="129" t="s">
        <v>3459</v>
      </c>
      <c r="D874" s="168" t="s">
        <v>3460</v>
      </c>
      <c r="E874" s="227" t="s">
        <v>187</v>
      </c>
      <c r="F874" s="227" t="s">
        <v>187</v>
      </c>
      <c r="G874" s="230">
        <v>1</v>
      </c>
      <c r="H874" s="230" t="s">
        <v>220</v>
      </c>
      <c r="I874"/>
    </row>
    <row r="875" spans="1:9" s="23" customFormat="1">
      <c r="A875" s="133"/>
      <c r="B875" s="133"/>
      <c r="C875" s="130" t="str">
        <f>C874</f>
        <v>SexPartnerFreq2More</v>
      </c>
      <c r="D875" s="168"/>
      <c r="E875" s="227"/>
      <c r="F875" s="227" t="s">
        <v>187</v>
      </c>
      <c r="G875" s="230">
        <v>0</v>
      </c>
      <c r="H875" s="230" t="s">
        <v>219</v>
      </c>
      <c r="I875"/>
    </row>
    <row r="876" spans="1:9" s="23" customFormat="1">
      <c r="A876" s="142" t="s">
        <v>1895</v>
      </c>
      <c r="B876" s="133"/>
      <c r="C876" s="129" t="s">
        <v>3461</v>
      </c>
      <c r="D876" s="168" t="s">
        <v>3462</v>
      </c>
      <c r="E876" s="227" t="s">
        <v>187</v>
      </c>
      <c r="F876" s="227" t="s">
        <v>187</v>
      </c>
      <c r="G876" s="230">
        <v>1</v>
      </c>
      <c r="H876" s="230" t="s">
        <v>220</v>
      </c>
      <c r="I876"/>
    </row>
    <row r="877" spans="1:9" s="23" customFormat="1">
      <c r="A877" s="144"/>
      <c r="B877" s="133"/>
      <c r="C877" s="130" t="str">
        <f>C876</f>
        <v>SexPartnerFreq3More</v>
      </c>
      <c r="D877" s="168"/>
      <c r="E877" s="227"/>
      <c r="F877" s="227" t="s">
        <v>187</v>
      </c>
      <c r="G877" s="230">
        <v>0</v>
      </c>
      <c r="H877" s="230" t="s">
        <v>219</v>
      </c>
      <c r="I877"/>
    </row>
    <row r="878" spans="1:9" s="23" customFormat="1">
      <c r="A878" s="133" t="s">
        <v>1867</v>
      </c>
      <c r="B878" s="133"/>
      <c r="C878" s="129" t="s">
        <v>3463</v>
      </c>
      <c r="D878" s="168" t="s">
        <v>3464</v>
      </c>
      <c r="E878" s="227" t="s">
        <v>205</v>
      </c>
      <c r="F878" s="227" t="s">
        <v>205</v>
      </c>
      <c r="G878" s="230">
        <v>0</v>
      </c>
      <c r="H878" s="230" t="s">
        <v>219</v>
      </c>
      <c r="I878"/>
    </row>
    <row r="879" spans="1:9" s="23" customFormat="1">
      <c r="A879" s="133"/>
      <c r="B879" s="133"/>
      <c r="C879" s="130" t="str">
        <f>C878</f>
        <v>OlderSexPartner</v>
      </c>
      <c r="D879" s="168"/>
      <c r="E879" s="227"/>
      <c r="F879" s="227"/>
      <c r="G879" s="230">
        <v>1</v>
      </c>
      <c r="H879" s="230" t="s">
        <v>220</v>
      </c>
      <c r="I879"/>
    </row>
    <row r="880" spans="1:9" s="23" customFormat="1">
      <c r="A880" s="133" t="s">
        <v>1867</v>
      </c>
      <c r="B880" s="133"/>
      <c r="C880" s="129" t="s">
        <v>3465</v>
      </c>
      <c r="D880" s="168" t="s">
        <v>3466</v>
      </c>
      <c r="E880" s="227" t="s">
        <v>205</v>
      </c>
      <c r="F880" s="227" t="s">
        <v>205</v>
      </c>
      <c r="G880" s="230">
        <v>0</v>
      </c>
      <c r="H880" s="230" t="s">
        <v>219</v>
      </c>
      <c r="I880"/>
    </row>
    <row r="881" spans="1:9" s="23" customFormat="1">
      <c r="A881" s="133"/>
      <c r="B881" s="133"/>
      <c r="C881" s="131" t="str">
        <f>C880</f>
        <v>SexLastPartner5Years</v>
      </c>
      <c r="D881" s="168"/>
      <c r="E881" s="227"/>
      <c r="F881" s="227"/>
      <c r="G881" s="230">
        <v>1</v>
      </c>
      <c r="H881" s="230" t="s">
        <v>3467</v>
      </c>
      <c r="I881"/>
    </row>
    <row r="882" spans="1:9" s="23" customFormat="1">
      <c r="A882" s="133"/>
      <c r="B882" s="133"/>
      <c r="C882" s="130" t="str">
        <f>C881</f>
        <v>SexLastPartner5Years</v>
      </c>
      <c r="D882" s="168"/>
      <c r="E882" s="227"/>
      <c r="F882" s="227"/>
      <c r="G882" s="230">
        <v>999</v>
      </c>
      <c r="H882" s="230" t="s">
        <v>3468</v>
      </c>
      <c r="I882"/>
    </row>
    <row r="883" spans="1:9" s="23" customFormat="1">
      <c r="A883" s="133" t="s">
        <v>1907</v>
      </c>
      <c r="B883" s="133"/>
      <c r="C883" s="129" t="s">
        <v>3469</v>
      </c>
      <c r="D883" s="168" t="s">
        <v>3470</v>
      </c>
      <c r="E883" s="227" t="s">
        <v>3471</v>
      </c>
      <c r="F883" s="227" t="s">
        <v>187</v>
      </c>
      <c r="G883" s="230">
        <v>0</v>
      </c>
      <c r="H883" s="230" t="s">
        <v>219</v>
      </c>
      <c r="I883"/>
    </row>
    <row r="884" spans="1:9" s="23" customFormat="1">
      <c r="A884" s="133"/>
      <c r="B884" s="133"/>
      <c r="C884" s="130" t="str">
        <f>C883</f>
        <v>CondomLastSexAny</v>
      </c>
      <c r="D884" s="168"/>
      <c r="E884" s="227"/>
      <c r="F884" s="227" t="s">
        <v>187</v>
      </c>
      <c r="G884" s="230">
        <v>1</v>
      </c>
      <c r="H884" s="230" t="s">
        <v>220</v>
      </c>
      <c r="I884"/>
    </row>
    <row r="885" spans="1:9" s="23" customFormat="1">
      <c r="A885" s="133" t="s">
        <v>1907</v>
      </c>
      <c r="B885" s="133"/>
      <c r="C885" s="129" t="s">
        <v>3472</v>
      </c>
      <c r="D885" s="168" t="s">
        <v>3473</v>
      </c>
      <c r="E885" s="227" t="s">
        <v>187</v>
      </c>
      <c r="F885" s="227" t="s">
        <v>187</v>
      </c>
      <c r="G885" s="230">
        <v>0</v>
      </c>
      <c r="H885" s="230" t="s">
        <v>3474</v>
      </c>
      <c r="I885"/>
    </row>
    <row r="886" spans="1:9" s="23" customFormat="1">
      <c r="A886" s="133"/>
      <c r="B886" s="133"/>
      <c r="C886" s="130" t="str">
        <f>C885</f>
        <v>SexLastUnsafe</v>
      </c>
      <c r="D886" s="168"/>
      <c r="E886" s="227"/>
      <c r="F886" s="227" t="s">
        <v>187</v>
      </c>
      <c r="G886" s="230">
        <v>1</v>
      </c>
      <c r="H886" s="230" t="s">
        <v>3475</v>
      </c>
      <c r="I886"/>
    </row>
    <row r="887" spans="1:9" s="23" customFormat="1">
      <c r="A887" s="133" t="s">
        <v>1895</v>
      </c>
      <c r="B887" s="133"/>
      <c r="C887" s="129" t="s">
        <v>3476</v>
      </c>
      <c r="D887" s="168" t="s">
        <v>3477</v>
      </c>
      <c r="E887" s="227" t="s">
        <v>187</v>
      </c>
      <c r="F887" s="227" t="s">
        <v>187</v>
      </c>
      <c r="G887" s="230">
        <v>0</v>
      </c>
      <c r="H887" s="230" t="s">
        <v>219</v>
      </c>
      <c r="I887"/>
    </row>
    <row r="888" spans="1:9" s="23" customFormat="1">
      <c r="A888" s="133"/>
      <c r="B888" s="133"/>
      <c r="C888" s="130" t="str">
        <f>C887</f>
        <v>CondomLastYearAny</v>
      </c>
      <c r="D888" s="168"/>
      <c r="E888" s="227"/>
      <c r="F888" s="227" t="s">
        <v>187</v>
      </c>
      <c r="G888" s="230">
        <v>1</v>
      </c>
      <c r="H888" s="230" t="s">
        <v>220</v>
      </c>
      <c r="I888"/>
    </row>
    <row r="889" spans="1:9" s="23" customFormat="1">
      <c r="A889" s="142" t="s">
        <v>1895</v>
      </c>
      <c r="B889" s="133"/>
      <c r="C889" s="129" t="s">
        <v>3478</v>
      </c>
      <c r="D889" s="168" t="s">
        <v>3479</v>
      </c>
      <c r="E889" s="227" t="s">
        <v>205</v>
      </c>
      <c r="F889" s="227" t="s">
        <v>205</v>
      </c>
      <c r="G889" s="230">
        <v>0</v>
      </c>
      <c r="H889" s="230" t="s">
        <v>219</v>
      </c>
      <c r="I889"/>
    </row>
    <row r="890" spans="1:9" s="23" customFormat="1">
      <c r="A890" s="144"/>
      <c r="B890" s="133"/>
      <c r="C890" s="130" t="str">
        <f>C889</f>
        <v>SexLastYearSafe</v>
      </c>
      <c r="D890" s="168"/>
      <c r="E890" s="227"/>
      <c r="F890" s="227"/>
      <c r="G890" s="230">
        <v>1</v>
      </c>
      <c r="H890" s="230" t="s">
        <v>220</v>
      </c>
      <c r="I890"/>
    </row>
    <row r="891" spans="1:9" s="23" customFormat="1">
      <c r="A891" s="142" t="s">
        <v>1895</v>
      </c>
      <c r="B891" s="133"/>
      <c r="C891" s="129" t="s">
        <v>3480</v>
      </c>
      <c r="D891" s="168" t="s">
        <v>3481</v>
      </c>
      <c r="E891" s="227" t="s">
        <v>205</v>
      </c>
      <c r="F891" s="227" t="s">
        <v>205</v>
      </c>
      <c r="G891" s="230">
        <v>0</v>
      </c>
      <c r="H891" s="230" t="s">
        <v>219</v>
      </c>
      <c r="I891"/>
    </row>
    <row r="892" spans="1:9" s="23" customFormat="1">
      <c r="A892" s="144"/>
      <c r="B892" s="133"/>
      <c r="C892" s="130" t="str">
        <f>C891</f>
        <v>SexLastYearUnsafe</v>
      </c>
      <c r="D892" s="168"/>
      <c r="E892" s="227"/>
      <c r="F892" s="227"/>
      <c r="G892" s="230">
        <v>1</v>
      </c>
      <c r="H892" s="230" t="s">
        <v>220</v>
      </c>
      <c r="I892"/>
    </row>
    <row r="893" spans="1:9" s="23" customFormat="1">
      <c r="A893" s="133" t="s">
        <v>1867</v>
      </c>
      <c r="B893" s="133"/>
      <c r="C893" s="129" t="s">
        <v>3482</v>
      </c>
      <c r="D893" s="168" t="s">
        <v>3483</v>
      </c>
      <c r="E893" s="227" t="s">
        <v>187</v>
      </c>
      <c r="F893" s="227" t="s">
        <v>187</v>
      </c>
      <c r="G893" s="230">
        <v>0</v>
      </c>
      <c r="H893" s="230" t="s">
        <v>219</v>
      </c>
      <c r="I893"/>
    </row>
    <row r="894" spans="1:9" s="23" customFormat="1">
      <c r="A894" s="133"/>
      <c r="B894" s="133"/>
      <c r="C894" s="130" t="str">
        <f>C893</f>
        <v>SexTransactAny</v>
      </c>
      <c r="D894" s="168"/>
      <c r="E894" s="227"/>
      <c r="F894" s="227" t="s">
        <v>187</v>
      </c>
      <c r="G894" s="230">
        <v>1</v>
      </c>
      <c r="H894" s="230" t="s">
        <v>220</v>
      </c>
      <c r="I894"/>
    </row>
    <row r="895" spans="1:9" s="23" customFormat="1" ht="28.9">
      <c r="A895" s="5" t="s">
        <v>1980</v>
      </c>
      <c r="B895" s="8"/>
      <c r="C895" s="35" t="s">
        <v>3484</v>
      </c>
      <c r="D895" s="20" t="s">
        <v>3485</v>
      </c>
      <c r="E895" s="221" t="s">
        <v>187</v>
      </c>
      <c r="F895" s="221" t="s">
        <v>187</v>
      </c>
      <c r="G895" s="230" t="s">
        <v>3486</v>
      </c>
      <c r="H895" s="230" t="s">
        <v>201</v>
      </c>
      <c r="I895"/>
    </row>
    <row r="896" spans="1:9" s="23" customFormat="1" ht="14.65" customHeight="1">
      <c r="A896" s="163" t="s">
        <v>1980</v>
      </c>
      <c r="B896" s="163"/>
      <c r="C896" s="129" t="s">
        <v>3487</v>
      </c>
      <c r="D896" s="162" t="s">
        <v>3488</v>
      </c>
      <c r="E896" s="227" t="s">
        <v>218</v>
      </c>
      <c r="F896" s="227" t="s">
        <v>187</v>
      </c>
      <c r="G896" s="220">
        <v>0</v>
      </c>
      <c r="H896" s="220" t="s">
        <v>219</v>
      </c>
      <c r="I896"/>
    </row>
    <row r="897" spans="1:9" s="23" customFormat="1">
      <c r="A897" s="163"/>
      <c r="B897" s="163"/>
      <c r="C897" s="130" t="str">
        <f>C896</f>
        <v>PregLastYear</v>
      </c>
      <c r="D897" s="162"/>
      <c r="E897" s="227"/>
      <c r="F897" s="227" t="s">
        <v>187</v>
      </c>
      <c r="G897" s="220">
        <v>1</v>
      </c>
      <c r="H897" s="220" t="s">
        <v>220</v>
      </c>
      <c r="I897"/>
    </row>
    <row r="898" spans="1:9" s="23" customFormat="1">
      <c r="A898" s="163" t="s">
        <v>1980</v>
      </c>
      <c r="B898" s="163"/>
      <c r="C898" s="129" t="s">
        <v>3489</v>
      </c>
      <c r="D898" s="162" t="s">
        <v>3490</v>
      </c>
      <c r="E898" s="227" t="s">
        <v>3002</v>
      </c>
      <c r="F898" s="227" t="s">
        <v>187</v>
      </c>
      <c r="G898" s="220">
        <v>0</v>
      </c>
      <c r="H898" s="220" t="s">
        <v>219</v>
      </c>
      <c r="I898"/>
    </row>
    <row r="899" spans="1:9" s="23" customFormat="1">
      <c r="A899" s="163"/>
      <c r="B899" s="163"/>
      <c r="C899" s="130" t="str">
        <f>C898</f>
        <v>PregChildrenAny</v>
      </c>
      <c r="D899" s="162"/>
      <c r="E899" s="227"/>
      <c r="F899" s="227" t="s">
        <v>187</v>
      </c>
      <c r="G899" s="220">
        <v>1</v>
      </c>
      <c r="H899" s="220" t="s">
        <v>220</v>
      </c>
      <c r="I899"/>
    </row>
    <row r="900" spans="1:9" s="23" customFormat="1" ht="28.9">
      <c r="A900" s="5" t="s">
        <v>1980</v>
      </c>
      <c r="B900" s="5"/>
      <c r="C900" s="35" t="s">
        <v>3491</v>
      </c>
      <c r="D900" s="50" t="s">
        <v>3492</v>
      </c>
      <c r="E900" s="221" t="s">
        <v>187</v>
      </c>
      <c r="F900" s="221" t="s">
        <v>187</v>
      </c>
      <c r="G900" s="220" t="s">
        <v>201</v>
      </c>
      <c r="H900" s="220" t="s">
        <v>201</v>
      </c>
      <c r="I900"/>
    </row>
    <row r="901" spans="1:9" s="23" customFormat="1">
      <c r="A901" s="133" t="s">
        <v>1878</v>
      </c>
      <c r="B901" s="133"/>
      <c r="C901" s="129" t="s">
        <v>3493</v>
      </c>
      <c r="D901" s="168" t="s">
        <v>3494</v>
      </c>
      <c r="E901" s="227" t="s">
        <v>187</v>
      </c>
      <c r="F901" s="227" t="s">
        <v>187</v>
      </c>
      <c r="G901" s="230">
        <v>0</v>
      </c>
      <c r="H901" s="230" t="s">
        <v>219</v>
      </c>
      <c r="I901"/>
    </row>
    <row r="902" spans="1:9" s="23" customFormat="1">
      <c r="A902" s="133"/>
      <c r="B902" s="133"/>
      <c r="C902" s="130" t="str">
        <f>C901</f>
        <v>SexFirstTimeScared</v>
      </c>
      <c r="D902" s="168"/>
      <c r="E902" s="227"/>
      <c r="F902" s="227" t="s">
        <v>187</v>
      </c>
      <c r="G902" s="230">
        <v>1</v>
      </c>
      <c r="H902" s="230" t="s">
        <v>220</v>
      </c>
      <c r="I902"/>
    </row>
    <row r="903" spans="1:9" s="23" customFormat="1">
      <c r="A903" s="133" t="s">
        <v>1878</v>
      </c>
      <c r="B903" s="133"/>
      <c r="C903" s="129" t="s">
        <v>3495</v>
      </c>
      <c r="D903" s="168" t="s">
        <v>3496</v>
      </c>
      <c r="E903" s="227" t="s">
        <v>187</v>
      </c>
      <c r="F903" s="227" t="s">
        <v>187</v>
      </c>
      <c r="G903" s="230">
        <v>0</v>
      </c>
      <c r="H903" s="230" t="s">
        <v>219</v>
      </c>
      <c r="I903"/>
    </row>
    <row r="904" spans="1:9" s="23" customFormat="1" ht="35.25" customHeight="1">
      <c r="A904" s="133"/>
      <c r="B904" s="133"/>
      <c r="C904" s="130" t="str">
        <f>C903</f>
        <v>SexFirstTimeEnjoy</v>
      </c>
      <c r="D904" s="168"/>
      <c r="E904" s="227"/>
      <c r="F904" s="227" t="s">
        <v>187</v>
      </c>
      <c r="G904" s="230">
        <v>1</v>
      </c>
      <c r="H904" s="230" t="s">
        <v>220</v>
      </c>
      <c r="I904"/>
    </row>
    <row r="905" spans="1:9" s="23" customFormat="1">
      <c r="A905" s="133" t="s">
        <v>1878</v>
      </c>
      <c r="B905" s="133"/>
      <c r="C905" s="129" t="s">
        <v>3497</v>
      </c>
      <c r="D905" s="168" t="s">
        <v>3498</v>
      </c>
      <c r="E905" s="227" t="s">
        <v>187</v>
      </c>
      <c r="F905" s="227" t="s">
        <v>187</v>
      </c>
      <c r="G905" s="230">
        <v>0</v>
      </c>
      <c r="H905" s="230" t="s">
        <v>219</v>
      </c>
      <c r="I905"/>
    </row>
    <row r="906" spans="1:9" s="23" customFormat="1">
      <c r="A906" s="133"/>
      <c r="B906" s="133"/>
      <c r="C906" s="130" t="str">
        <f>C905</f>
        <v>SexFirstTimeShy</v>
      </c>
      <c r="D906" s="168"/>
      <c r="E906" s="227"/>
      <c r="F906" s="227" t="s">
        <v>187</v>
      </c>
      <c r="G906" s="230">
        <v>1</v>
      </c>
      <c r="H906" s="230" t="s">
        <v>220</v>
      </c>
      <c r="I906"/>
    </row>
    <row r="907" spans="1:9" s="23" customFormat="1" ht="24.6" customHeight="1">
      <c r="A907" s="133" t="s">
        <v>1878</v>
      </c>
      <c r="B907" s="133"/>
      <c r="C907" s="129" t="s">
        <v>3499</v>
      </c>
      <c r="D907" s="168" t="s">
        <v>3500</v>
      </c>
      <c r="E907" s="227" t="s">
        <v>187</v>
      </c>
      <c r="F907" s="227" t="s">
        <v>187</v>
      </c>
      <c r="G907" s="230">
        <v>0</v>
      </c>
      <c r="H907" s="230" t="s">
        <v>219</v>
      </c>
      <c r="I907"/>
    </row>
    <row r="908" spans="1:9" s="23" customFormat="1" ht="24.6" customHeight="1">
      <c r="A908" s="133"/>
      <c r="B908" s="133"/>
      <c r="C908" s="130" t="str">
        <f>C907</f>
        <v>SexFirstTimePain</v>
      </c>
      <c r="D908" s="168"/>
      <c r="E908" s="227"/>
      <c r="F908" s="227" t="s">
        <v>187</v>
      </c>
      <c r="G908" s="230">
        <v>1</v>
      </c>
      <c r="H908" s="230" t="s">
        <v>220</v>
      </c>
      <c r="I908"/>
    </row>
    <row r="909" spans="1:9" s="23" customFormat="1">
      <c r="A909" s="133" t="s">
        <v>1878</v>
      </c>
      <c r="B909" s="133"/>
      <c r="C909" s="129" t="s">
        <v>3501</v>
      </c>
      <c r="D909" s="168" t="s">
        <v>3502</v>
      </c>
      <c r="E909" s="227" t="s">
        <v>187</v>
      </c>
      <c r="F909" s="227" t="s">
        <v>187</v>
      </c>
      <c r="G909" s="230">
        <v>0</v>
      </c>
      <c r="H909" s="230" t="s">
        <v>219</v>
      </c>
      <c r="I909"/>
    </row>
    <row r="910" spans="1:9" s="23" customFormat="1">
      <c r="A910" s="133"/>
      <c r="B910" s="133"/>
      <c r="C910" s="130" t="str">
        <f>C909</f>
        <v>SexFirstTimeWant</v>
      </c>
      <c r="D910" s="168"/>
      <c r="E910" s="227"/>
      <c r="F910" s="227" t="s">
        <v>187</v>
      </c>
      <c r="G910" s="230">
        <v>1</v>
      </c>
      <c r="H910" s="230" t="s">
        <v>220</v>
      </c>
      <c r="I910"/>
    </row>
    <row r="911" spans="1:9" s="23" customFormat="1">
      <c r="A911" s="133" t="s">
        <v>1878</v>
      </c>
      <c r="B911" s="133"/>
      <c r="C911" s="129" t="s">
        <v>3503</v>
      </c>
      <c r="D911" s="168" t="s">
        <v>3504</v>
      </c>
      <c r="E911" s="227" t="s">
        <v>205</v>
      </c>
      <c r="F911" s="227" t="s">
        <v>205</v>
      </c>
      <c r="G911" s="230">
        <v>0</v>
      </c>
      <c r="H911" s="230" t="s">
        <v>219</v>
      </c>
      <c r="I911"/>
    </row>
    <row r="912" spans="1:9" s="23" customFormat="1">
      <c r="A912" s="133"/>
      <c r="B912" s="133"/>
      <c r="C912" s="130" t="str">
        <f>C911</f>
        <v>SexFirstTimeForced</v>
      </c>
      <c r="D912" s="168"/>
      <c r="E912" s="227"/>
      <c r="F912" s="227"/>
      <c r="G912" s="230">
        <v>1</v>
      </c>
      <c r="H912" s="230" t="s">
        <v>220</v>
      </c>
      <c r="I912"/>
    </row>
    <row r="913" spans="1:9" s="23" customFormat="1">
      <c r="A913" s="133" t="s">
        <v>1878</v>
      </c>
      <c r="B913" s="133"/>
      <c r="C913" s="129" t="s">
        <v>3505</v>
      </c>
      <c r="D913" s="168" t="s">
        <v>3506</v>
      </c>
      <c r="E913" s="227" t="s">
        <v>218</v>
      </c>
      <c r="F913" s="227" t="s">
        <v>187</v>
      </c>
      <c r="G913" s="230">
        <v>0</v>
      </c>
      <c r="H913" s="230" t="s">
        <v>219</v>
      </c>
      <c r="I913"/>
    </row>
    <row r="914" spans="1:9" s="23" customFormat="1">
      <c r="A914" s="133"/>
      <c r="B914" s="133"/>
      <c r="C914" s="130" t="str">
        <f>C913</f>
        <v>SexFirstNothing</v>
      </c>
      <c r="D914" s="168"/>
      <c r="E914" s="227"/>
      <c r="F914" s="227" t="s">
        <v>187</v>
      </c>
      <c r="G914" s="230">
        <v>1</v>
      </c>
      <c r="H914" s="230" t="s">
        <v>220</v>
      </c>
      <c r="I914"/>
    </row>
    <row r="915" spans="1:9" s="23" customFormat="1">
      <c r="A915" s="133" t="s">
        <v>1878</v>
      </c>
      <c r="B915" s="133"/>
      <c r="C915" s="129" t="s">
        <v>3507</v>
      </c>
      <c r="D915" s="168" t="s">
        <v>3508</v>
      </c>
      <c r="E915" s="227" t="s">
        <v>187</v>
      </c>
      <c r="F915" s="227" t="s">
        <v>187</v>
      </c>
      <c r="G915" s="230">
        <v>0</v>
      </c>
      <c r="H915" s="230" t="s">
        <v>219</v>
      </c>
      <c r="I915"/>
    </row>
    <row r="916" spans="1:9" s="23" customFormat="1">
      <c r="A916" s="133"/>
      <c r="B916" s="133"/>
      <c r="C916" s="130" t="str">
        <f>C915</f>
        <v>SexFirstTimeCondom</v>
      </c>
      <c r="D916" s="168"/>
      <c r="E916" s="227"/>
      <c r="F916" s="227" t="s">
        <v>187</v>
      </c>
      <c r="G916" s="230">
        <v>1</v>
      </c>
      <c r="H916" s="230" t="s">
        <v>220</v>
      </c>
      <c r="I916"/>
    </row>
    <row r="917" spans="1:9" s="23" customFormat="1">
      <c r="A917" s="133" t="s">
        <v>1878</v>
      </c>
      <c r="B917" s="133"/>
      <c r="C917" s="129" t="s">
        <v>3509</v>
      </c>
      <c r="D917" s="168" t="s">
        <v>3510</v>
      </c>
      <c r="E917" s="227" t="s">
        <v>187</v>
      </c>
      <c r="F917" s="227" t="s">
        <v>187</v>
      </c>
      <c r="G917" s="230">
        <v>0</v>
      </c>
      <c r="H917" s="230" t="s">
        <v>219</v>
      </c>
      <c r="I917"/>
    </row>
    <row r="918" spans="1:9" s="23" customFormat="1">
      <c r="A918" s="133"/>
      <c r="B918" s="133"/>
      <c r="C918" s="130" t="str">
        <f>C917</f>
        <v>SexFirstTimeFemCon</v>
      </c>
      <c r="D918" s="168"/>
      <c r="E918" s="227"/>
      <c r="F918" s="227" t="s">
        <v>187</v>
      </c>
      <c r="G918" s="230">
        <v>1</v>
      </c>
      <c r="H918" s="230" t="s">
        <v>220</v>
      </c>
      <c r="I918"/>
    </row>
    <row r="919" spans="1:9" s="23" customFormat="1">
      <c r="A919" s="133" t="s">
        <v>1878</v>
      </c>
      <c r="B919" s="133"/>
      <c r="C919" s="129" t="s">
        <v>3511</v>
      </c>
      <c r="D919" s="168" t="s">
        <v>3512</v>
      </c>
      <c r="E919" s="227" t="s">
        <v>187</v>
      </c>
      <c r="F919" s="227" t="s">
        <v>187</v>
      </c>
      <c r="G919" s="230">
        <v>0</v>
      </c>
      <c r="H919" s="230" t="s">
        <v>219</v>
      </c>
      <c r="I919"/>
    </row>
    <row r="920" spans="1:9" s="23" customFormat="1">
      <c r="A920" s="133"/>
      <c r="B920" s="133"/>
      <c r="C920" s="130" t="str">
        <f>C919</f>
        <v>SexFirstTimePill</v>
      </c>
      <c r="D920" s="168"/>
      <c r="E920" s="227"/>
      <c r="F920" s="227" t="s">
        <v>187</v>
      </c>
      <c r="G920" s="230">
        <v>1</v>
      </c>
      <c r="H920" s="230" t="s">
        <v>220</v>
      </c>
      <c r="I920"/>
    </row>
    <row r="921" spans="1:9" s="23" customFormat="1">
      <c r="A921" s="133" t="s">
        <v>1878</v>
      </c>
      <c r="B921" s="133"/>
      <c r="C921" s="129" t="s">
        <v>3513</v>
      </c>
      <c r="D921" s="168" t="s">
        <v>3514</v>
      </c>
      <c r="E921" s="227" t="s">
        <v>187</v>
      </c>
      <c r="F921" s="227" t="s">
        <v>187</v>
      </c>
      <c r="G921" s="230">
        <v>0</v>
      </c>
      <c r="H921" s="230" t="s">
        <v>219</v>
      </c>
      <c r="I921"/>
    </row>
    <row r="922" spans="1:9" s="23" customFormat="1">
      <c r="A922" s="133"/>
      <c r="B922" s="133"/>
      <c r="C922" s="130" t="str">
        <f>C921</f>
        <v>SexFirstTimeInject</v>
      </c>
      <c r="D922" s="168"/>
      <c r="E922" s="227"/>
      <c r="F922" s="227" t="s">
        <v>187</v>
      </c>
      <c r="G922" s="230">
        <v>1</v>
      </c>
      <c r="H922" s="230" t="s">
        <v>220</v>
      </c>
      <c r="I922"/>
    </row>
    <row r="923" spans="1:9" s="23" customFormat="1">
      <c r="A923" s="133" t="s">
        <v>1878</v>
      </c>
      <c r="B923" s="133"/>
      <c r="C923" s="129" t="s">
        <v>3515</v>
      </c>
      <c r="D923" s="168" t="s">
        <v>3516</v>
      </c>
      <c r="E923" s="227" t="s">
        <v>187</v>
      </c>
      <c r="F923" s="227" t="s">
        <v>187</v>
      </c>
      <c r="G923" s="230">
        <v>0</v>
      </c>
      <c r="H923" s="230" t="s">
        <v>219</v>
      </c>
      <c r="I923"/>
    </row>
    <row r="924" spans="1:9" s="23" customFormat="1">
      <c r="A924" s="133"/>
      <c r="B924" s="133"/>
      <c r="C924" s="130" t="str">
        <f>C923</f>
        <v>SexFirstTimePullOut</v>
      </c>
      <c r="D924" s="168"/>
      <c r="E924" s="227"/>
      <c r="F924" s="227" t="s">
        <v>187</v>
      </c>
      <c r="G924" s="230">
        <v>1</v>
      </c>
      <c r="H924" s="230" t="s">
        <v>220</v>
      </c>
      <c r="I924"/>
    </row>
    <row r="925" spans="1:9" s="23" customFormat="1">
      <c r="A925" s="133" t="s">
        <v>1878</v>
      </c>
      <c r="B925" s="133"/>
      <c r="C925" s="129" t="s">
        <v>3517</v>
      </c>
      <c r="D925" s="168" t="s">
        <v>3518</v>
      </c>
      <c r="E925" s="227" t="s">
        <v>187</v>
      </c>
      <c r="F925" s="227" t="s">
        <v>187</v>
      </c>
      <c r="G925" s="230">
        <v>0</v>
      </c>
      <c r="H925" s="230" t="s">
        <v>219</v>
      </c>
      <c r="I925"/>
    </row>
    <row r="926" spans="1:9" s="23" customFormat="1">
      <c r="A926" s="133"/>
      <c r="B926" s="133"/>
      <c r="C926" s="130" t="str">
        <f>C925</f>
        <v>SexFirstTime1Partner</v>
      </c>
      <c r="D926" s="168"/>
      <c r="E926" s="227"/>
      <c r="F926" s="227" t="s">
        <v>187</v>
      </c>
      <c r="G926" s="230">
        <v>1</v>
      </c>
      <c r="H926" s="230" t="s">
        <v>220</v>
      </c>
      <c r="I926"/>
    </row>
    <row r="927" spans="1:9" s="23" customFormat="1">
      <c r="A927" s="133" t="s">
        <v>1878</v>
      </c>
      <c r="B927" s="133"/>
      <c r="C927" s="129" t="s">
        <v>3519</v>
      </c>
      <c r="D927" s="168" t="s">
        <v>3520</v>
      </c>
      <c r="E927" s="227" t="s">
        <v>187</v>
      </c>
      <c r="F927" s="227" t="s">
        <v>187</v>
      </c>
      <c r="G927" s="230">
        <v>0</v>
      </c>
      <c r="H927" s="230" t="s">
        <v>219</v>
      </c>
      <c r="I927"/>
    </row>
    <row r="928" spans="1:9" s="23" customFormat="1">
      <c r="A928" s="133"/>
      <c r="B928" s="133"/>
      <c r="C928" s="130" t="str">
        <f>C927</f>
        <v>SexFirstTimeIUD</v>
      </c>
      <c r="D928" s="168"/>
      <c r="E928" s="227"/>
      <c r="F928" s="227" t="s">
        <v>187</v>
      </c>
      <c r="G928" s="230">
        <v>1</v>
      </c>
      <c r="H928" s="230" t="s">
        <v>220</v>
      </c>
      <c r="I928"/>
    </row>
    <row r="929" spans="1:9" s="23" customFormat="1">
      <c r="A929" s="133" t="s">
        <v>1878</v>
      </c>
      <c r="B929" s="133"/>
      <c r="C929" s="129" t="s">
        <v>3521</v>
      </c>
      <c r="D929" s="168" t="s">
        <v>3522</v>
      </c>
      <c r="E929" s="227" t="s">
        <v>187</v>
      </c>
      <c r="F929" s="227" t="s">
        <v>187</v>
      </c>
      <c r="G929" s="230">
        <v>0</v>
      </c>
      <c r="H929" s="230" t="s">
        <v>219</v>
      </c>
      <c r="I929"/>
    </row>
    <row r="930" spans="1:9" s="23" customFormat="1">
      <c r="A930" s="133"/>
      <c r="B930" s="133"/>
      <c r="C930" s="130" t="str">
        <f>C929</f>
        <v>SexFirstTimeImplant</v>
      </c>
      <c r="D930" s="168"/>
      <c r="E930" s="227"/>
      <c r="F930" s="227" t="s">
        <v>187</v>
      </c>
      <c r="G930" s="230">
        <v>1</v>
      </c>
      <c r="H930" s="230" t="s">
        <v>220</v>
      </c>
      <c r="I930"/>
    </row>
    <row r="931" spans="1:9" s="23" customFormat="1">
      <c r="A931" s="133" t="s">
        <v>1878</v>
      </c>
      <c r="B931" s="133"/>
      <c r="C931" s="129" t="s">
        <v>3523</v>
      </c>
      <c r="D931" s="168" t="s">
        <v>3524</v>
      </c>
      <c r="E931" s="227" t="s">
        <v>187</v>
      </c>
      <c r="F931" s="227" t="s">
        <v>187</v>
      </c>
      <c r="G931" s="230">
        <v>0</v>
      </c>
      <c r="H931" s="230" t="s">
        <v>219</v>
      </c>
      <c r="I931"/>
    </row>
    <row r="932" spans="1:9" s="23" customFormat="1">
      <c r="A932" s="133"/>
      <c r="B932" s="133"/>
      <c r="C932" s="130" t="str">
        <f>C931</f>
        <v>SexFirstTimeSterile</v>
      </c>
      <c r="D932" s="168"/>
      <c r="E932" s="227"/>
      <c r="F932" s="227" t="s">
        <v>187</v>
      </c>
      <c r="G932" s="230">
        <v>1</v>
      </c>
      <c r="H932" s="230" t="s">
        <v>220</v>
      </c>
      <c r="I932"/>
    </row>
    <row r="933" spans="1:9" s="23" customFormat="1">
      <c r="A933" s="133" t="s">
        <v>1878</v>
      </c>
      <c r="B933" s="133"/>
      <c r="C933" s="129" t="s">
        <v>3525</v>
      </c>
      <c r="D933" s="168" t="s">
        <v>3526</v>
      </c>
      <c r="E933" s="227" t="s">
        <v>205</v>
      </c>
      <c r="F933" s="227" t="s">
        <v>205</v>
      </c>
      <c r="G933" s="230">
        <v>0</v>
      </c>
      <c r="H933" s="230" t="s">
        <v>219</v>
      </c>
      <c r="I933"/>
    </row>
    <row r="934" spans="1:9" s="23" customFormat="1">
      <c r="A934" s="133"/>
      <c r="B934" s="133"/>
      <c r="C934" s="130" t="str">
        <f>C933</f>
        <v>SexFirstTimeNoSex</v>
      </c>
      <c r="D934" s="168"/>
      <c r="E934" s="227"/>
      <c r="F934" s="227"/>
      <c r="G934" s="230">
        <v>1</v>
      </c>
      <c r="H934" s="230" t="s">
        <v>220</v>
      </c>
      <c r="I934"/>
    </row>
    <row r="935" spans="1:9" s="23" customFormat="1">
      <c r="A935" s="133" t="s">
        <v>1878</v>
      </c>
      <c r="B935" s="133"/>
      <c r="C935" s="129" t="s">
        <v>3527</v>
      </c>
      <c r="D935" s="168" t="s">
        <v>3528</v>
      </c>
      <c r="E935" s="227" t="s">
        <v>187</v>
      </c>
      <c r="F935" s="227" t="s">
        <v>187</v>
      </c>
      <c r="G935" s="230">
        <v>0</v>
      </c>
      <c r="H935" s="230" t="s">
        <v>219</v>
      </c>
      <c r="I935"/>
    </row>
    <row r="936" spans="1:9" s="23" customFormat="1">
      <c r="A936" s="133"/>
      <c r="B936" s="133"/>
      <c r="C936" s="130" t="str">
        <f>C935</f>
        <v>SexFirstTimeCycle</v>
      </c>
      <c r="D936" s="168"/>
      <c r="E936" s="227"/>
      <c r="F936" s="227" t="s">
        <v>187</v>
      </c>
      <c r="G936" s="230">
        <v>1</v>
      </c>
      <c r="H936" s="230" t="s">
        <v>220</v>
      </c>
      <c r="I936"/>
    </row>
    <row r="937" spans="1:9" s="23" customFormat="1">
      <c r="A937" s="133" t="s">
        <v>1878</v>
      </c>
      <c r="B937" s="133"/>
      <c r="C937" s="129" t="s">
        <v>3529</v>
      </c>
      <c r="D937" s="168" t="s">
        <v>3530</v>
      </c>
      <c r="E937" s="227" t="s">
        <v>205</v>
      </c>
      <c r="F937" s="227" t="s">
        <v>205</v>
      </c>
      <c r="G937" s="230">
        <v>0</v>
      </c>
      <c r="H937" s="230" t="s">
        <v>219</v>
      </c>
      <c r="I937"/>
    </row>
    <row r="938" spans="1:9" s="23" customFormat="1">
      <c r="A938" s="133"/>
      <c r="B938" s="133"/>
      <c r="C938" s="130" t="str">
        <f>C937</f>
        <v>SexFirstTimeUnsafe</v>
      </c>
      <c r="D938" s="168"/>
      <c r="E938" s="227"/>
      <c r="F938" s="227"/>
      <c r="G938" s="230">
        <v>1</v>
      </c>
      <c r="H938" s="230" t="s">
        <v>220</v>
      </c>
      <c r="I938"/>
    </row>
    <row r="939" spans="1:9" s="23" customFormat="1">
      <c r="A939" s="133" t="s">
        <v>1895</v>
      </c>
      <c r="B939" s="133"/>
      <c r="C939" s="129" t="s">
        <v>3531</v>
      </c>
      <c r="D939" s="168" t="s">
        <v>3532</v>
      </c>
      <c r="E939" s="227" t="s">
        <v>218</v>
      </c>
      <c r="F939" s="227" t="s">
        <v>187</v>
      </c>
      <c r="G939" s="230">
        <v>0</v>
      </c>
      <c r="H939" s="230" t="s">
        <v>219</v>
      </c>
      <c r="I939"/>
    </row>
    <row r="940" spans="1:9" s="23" customFormat="1">
      <c r="A940" s="133"/>
      <c r="B940" s="133"/>
      <c r="C940" s="130" t="str">
        <f>C939</f>
        <v>FPReasonNA</v>
      </c>
      <c r="D940" s="168"/>
      <c r="E940" s="227"/>
      <c r="F940" s="227" t="s">
        <v>187</v>
      </c>
      <c r="G940" s="230">
        <v>1</v>
      </c>
      <c r="H940" s="230" t="s">
        <v>220</v>
      </c>
      <c r="I940"/>
    </row>
    <row r="941" spans="1:9" s="23" customFormat="1">
      <c r="A941" s="133" t="s">
        <v>1895</v>
      </c>
      <c r="B941" s="133"/>
      <c r="C941" s="129" t="s">
        <v>3533</v>
      </c>
      <c r="D941" s="168" t="s">
        <v>3534</v>
      </c>
      <c r="E941" s="227" t="s">
        <v>187</v>
      </c>
      <c r="F941" s="227" t="s">
        <v>187</v>
      </c>
      <c r="G941" s="230">
        <v>0</v>
      </c>
      <c r="H941" s="230" t="s">
        <v>219</v>
      </c>
      <c r="I941"/>
    </row>
    <row r="942" spans="1:9" s="23" customFormat="1">
      <c r="A942" s="133"/>
      <c r="B942" s="133"/>
      <c r="C942" s="130" t="str">
        <f>C941</f>
        <v>FPReasonPreg</v>
      </c>
      <c r="D942" s="168"/>
      <c r="E942" s="227"/>
      <c r="F942" s="227" t="s">
        <v>187</v>
      </c>
      <c r="G942" s="230">
        <v>1</v>
      </c>
      <c r="H942" s="230" t="s">
        <v>220</v>
      </c>
      <c r="I942"/>
    </row>
    <row r="943" spans="1:9" s="23" customFormat="1">
      <c r="A943" s="133" t="s">
        <v>1895</v>
      </c>
      <c r="B943" s="133"/>
      <c r="C943" s="129" t="s">
        <v>3535</v>
      </c>
      <c r="D943" s="168" t="s">
        <v>3536</v>
      </c>
      <c r="E943" s="227" t="s">
        <v>187</v>
      </c>
      <c r="F943" s="227" t="s">
        <v>187</v>
      </c>
      <c r="G943" s="230">
        <v>0</v>
      </c>
      <c r="H943" s="230" t="s">
        <v>219</v>
      </c>
      <c r="I943"/>
    </row>
    <row r="944" spans="1:9" s="23" customFormat="1">
      <c r="A944" s="133"/>
      <c r="B944" s="133"/>
      <c r="C944" s="130" t="str">
        <f>C943</f>
        <v>FPReasonHIVPass</v>
      </c>
      <c r="D944" s="168"/>
      <c r="E944" s="227"/>
      <c r="F944" s="227" t="s">
        <v>187</v>
      </c>
      <c r="G944" s="230">
        <v>1</v>
      </c>
      <c r="H944" s="230" t="s">
        <v>220</v>
      </c>
      <c r="I944"/>
    </row>
    <row r="945" spans="1:9" s="23" customFormat="1">
      <c r="A945" s="133" t="s">
        <v>1895</v>
      </c>
      <c r="B945" s="133"/>
      <c r="C945" s="129" t="s">
        <v>3537</v>
      </c>
      <c r="D945" s="168" t="s">
        <v>3538</v>
      </c>
      <c r="E945" s="227" t="s">
        <v>187</v>
      </c>
      <c r="F945" s="227" t="s">
        <v>187</v>
      </c>
      <c r="G945" s="230">
        <v>0</v>
      </c>
      <c r="H945" s="230" t="s">
        <v>219</v>
      </c>
      <c r="I945"/>
    </row>
    <row r="946" spans="1:9" s="23" customFormat="1">
      <c r="A946" s="133"/>
      <c r="B946" s="133"/>
      <c r="C946" s="130" t="str">
        <f>C945</f>
        <v>FPReasonSTI</v>
      </c>
      <c r="D946" s="168"/>
      <c r="E946" s="227"/>
      <c r="F946" s="227" t="s">
        <v>187</v>
      </c>
      <c r="G946" s="230">
        <v>1</v>
      </c>
      <c r="H946" s="230" t="s">
        <v>220</v>
      </c>
      <c r="I946"/>
    </row>
    <row r="947" spans="1:9" s="23" customFormat="1">
      <c r="A947" s="133" t="s">
        <v>1895</v>
      </c>
      <c r="B947" s="133"/>
      <c r="C947" s="129" t="s">
        <v>3539</v>
      </c>
      <c r="D947" s="168" t="s">
        <v>3540</v>
      </c>
      <c r="E947" s="227" t="s">
        <v>187</v>
      </c>
      <c r="F947" s="227" t="s">
        <v>187</v>
      </c>
      <c r="G947" s="230">
        <v>0</v>
      </c>
      <c r="H947" s="230" t="s">
        <v>219</v>
      </c>
      <c r="I947"/>
    </row>
    <row r="948" spans="1:9" s="23" customFormat="1">
      <c r="A948" s="133"/>
      <c r="B948" s="133"/>
      <c r="C948" s="130" t="str">
        <f>C947</f>
        <v>FPReasonHIVPrev</v>
      </c>
      <c r="D948" s="168"/>
      <c r="E948" s="227"/>
      <c r="F948" s="227" t="s">
        <v>187</v>
      </c>
      <c r="G948" s="230">
        <v>1</v>
      </c>
      <c r="H948" s="230" t="s">
        <v>220</v>
      </c>
      <c r="I948"/>
    </row>
    <row r="949" spans="1:9" s="23" customFormat="1" ht="14.65" customHeight="1">
      <c r="A949" s="133" t="s">
        <v>1895</v>
      </c>
      <c r="B949" s="133"/>
      <c r="C949" s="129" t="s">
        <v>3541</v>
      </c>
      <c r="D949" s="168" t="s">
        <v>3542</v>
      </c>
      <c r="E949" s="227" t="s">
        <v>187</v>
      </c>
      <c r="F949" s="227" t="s">
        <v>187</v>
      </c>
      <c r="G949" s="230">
        <v>0</v>
      </c>
      <c r="H949" s="230" t="s">
        <v>219</v>
      </c>
      <c r="I949"/>
    </row>
    <row r="950" spans="1:9" s="23" customFormat="1">
      <c r="A950" s="133"/>
      <c r="B950" s="133"/>
      <c r="C950" s="130" t="str">
        <f>C949</f>
        <v>FPReasonHIVReIn</v>
      </c>
      <c r="D950" s="168"/>
      <c r="E950" s="227"/>
      <c r="F950" s="227" t="s">
        <v>187</v>
      </c>
      <c r="G950" s="230">
        <v>1</v>
      </c>
      <c r="H950" s="230" t="s">
        <v>220</v>
      </c>
      <c r="I950"/>
    </row>
    <row r="951" spans="1:9" s="23" customFormat="1">
      <c r="A951" s="163" t="s">
        <v>1980</v>
      </c>
      <c r="B951" s="133"/>
      <c r="C951" s="129" t="s">
        <v>3543</v>
      </c>
      <c r="D951" s="162" t="s">
        <v>3544</v>
      </c>
      <c r="E951" s="227" t="s">
        <v>187</v>
      </c>
      <c r="F951" s="227" t="s">
        <v>206</v>
      </c>
      <c r="G951" s="230">
        <v>0</v>
      </c>
      <c r="H951" s="230" t="s">
        <v>2522</v>
      </c>
      <c r="I951"/>
    </row>
    <row r="952" spans="1:9" s="23" customFormat="1">
      <c r="A952" s="163"/>
      <c r="B952" s="133"/>
      <c r="C952" s="130" t="str">
        <f>C951</f>
        <v>PregLastNotPlan</v>
      </c>
      <c r="D952" s="162"/>
      <c r="E952" s="227"/>
      <c r="F952" s="227" t="s">
        <v>206</v>
      </c>
      <c r="G952" s="230">
        <v>1</v>
      </c>
      <c r="H952" s="230" t="s">
        <v>2296</v>
      </c>
      <c r="I952"/>
    </row>
    <row r="953" spans="1:9" s="23" customFormat="1">
      <c r="A953" s="163" t="s">
        <v>1980</v>
      </c>
      <c r="B953" s="133"/>
      <c r="C953" s="129" t="s">
        <v>3545</v>
      </c>
      <c r="D953" s="162" t="s">
        <v>3546</v>
      </c>
      <c r="E953" s="227" t="s">
        <v>3002</v>
      </c>
      <c r="F953" s="227" t="s">
        <v>206</v>
      </c>
      <c r="G953" s="230">
        <v>0</v>
      </c>
      <c r="H953" s="230" t="s">
        <v>219</v>
      </c>
      <c r="I953"/>
    </row>
    <row r="954" spans="1:9" s="23" customFormat="1">
      <c r="A954" s="163"/>
      <c r="B954" s="133"/>
      <c r="C954" s="130" t="str">
        <f>C953</f>
        <v>PregLastNotWant</v>
      </c>
      <c r="D954" s="162"/>
      <c r="E954" s="227"/>
      <c r="F954" s="227" t="s">
        <v>206</v>
      </c>
      <c r="G954" s="230">
        <v>1</v>
      </c>
      <c r="H954" s="230" t="s">
        <v>2296</v>
      </c>
      <c r="I954"/>
    </row>
    <row r="955" spans="1:9" s="23" customFormat="1">
      <c r="A955" s="163" t="s">
        <v>1980</v>
      </c>
      <c r="B955" s="133"/>
      <c r="C955" s="129" t="s">
        <v>3547</v>
      </c>
      <c r="D955" s="162" t="s">
        <v>3548</v>
      </c>
      <c r="E955" s="227" t="s">
        <v>3002</v>
      </c>
      <c r="F955" s="227" t="s">
        <v>206</v>
      </c>
      <c r="G955" s="230">
        <v>0</v>
      </c>
      <c r="H955" s="230" t="s">
        <v>219</v>
      </c>
      <c r="I955"/>
    </row>
    <row r="956" spans="1:9" s="23" customFormat="1">
      <c r="A956" s="163"/>
      <c r="B956" s="133"/>
      <c r="C956" s="130" t="str">
        <f>C955</f>
        <v>PregLastWant</v>
      </c>
      <c r="D956" s="162"/>
      <c r="E956" s="227"/>
      <c r="F956" s="227" t="s">
        <v>206</v>
      </c>
      <c r="G956" s="230">
        <v>1</v>
      </c>
      <c r="H956" s="230" t="s">
        <v>2296</v>
      </c>
      <c r="I956"/>
    </row>
    <row r="957" spans="1:9" s="23" customFormat="1">
      <c r="A957" s="163" t="s">
        <v>1980</v>
      </c>
      <c r="B957" s="133"/>
      <c r="C957" s="129" t="s">
        <v>3549</v>
      </c>
      <c r="D957" s="162" t="s">
        <v>3550</v>
      </c>
      <c r="E957" s="227" t="s">
        <v>3002</v>
      </c>
      <c r="F957" s="227" t="s">
        <v>206</v>
      </c>
      <c r="G957" s="230">
        <v>0</v>
      </c>
      <c r="H957" s="230" t="s">
        <v>219</v>
      </c>
      <c r="I957"/>
    </row>
    <row r="958" spans="1:9" s="23" customFormat="1">
      <c r="A958" s="163"/>
      <c r="B958" s="133"/>
      <c r="C958" s="130" t="str">
        <f>C957</f>
        <v>PregLastPlan</v>
      </c>
      <c r="D958" s="162"/>
      <c r="E958" s="227"/>
      <c r="F958" s="227" t="s">
        <v>206</v>
      </c>
      <c r="G958" s="230">
        <v>1</v>
      </c>
      <c r="H958" s="230" t="s">
        <v>220</v>
      </c>
      <c r="I958"/>
    </row>
    <row r="959" spans="1:9" s="23" customFormat="1">
      <c r="A959" s="133" t="s">
        <v>1895</v>
      </c>
      <c r="B959" s="133"/>
      <c r="C959" s="129" t="s">
        <v>3551</v>
      </c>
      <c r="D959" s="168" t="s">
        <v>3552</v>
      </c>
      <c r="E959" s="227" t="s">
        <v>218</v>
      </c>
      <c r="F959" s="227" t="s">
        <v>187</v>
      </c>
      <c r="G959" s="230">
        <v>0</v>
      </c>
      <c r="H959" s="230" t="s">
        <v>219</v>
      </c>
      <c r="I959"/>
    </row>
    <row r="960" spans="1:9" s="23" customFormat="1">
      <c r="A960" s="133"/>
      <c r="B960" s="133"/>
      <c r="C960" s="130" t="str">
        <f>C959</f>
        <v>FPCurrNothing</v>
      </c>
      <c r="D960" s="168"/>
      <c r="E960" s="227"/>
      <c r="F960" s="227" t="s">
        <v>187</v>
      </c>
      <c r="G960" s="230">
        <v>1</v>
      </c>
      <c r="H960" s="230" t="s">
        <v>220</v>
      </c>
      <c r="I960"/>
    </row>
    <row r="961" spans="1:9" s="23" customFormat="1">
      <c r="A961" s="133" t="s">
        <v>1895</v>
      </c>
      <c r="B961" s="133"/>
      <c r="C961" s="129" t="s">
        <v>3553</v>
      </c>
      <c r="D961" s="168" t="s">
        <v>3554</v>
      </c>
      <c r="E961" s="227" t="s">
        <v>187</v>
      </c>
      <c r="F961" s="227" t="s">
        <v>187</v>
      </c>
      <c r="G961" s="230">
        <v>0</v>
      </c>
      <c r="H961" s="230" t="s">
        <v>219</v>
      </c>
      <c r="I961"/>
    </row>
    <row r="962" spans="1:9" s="23" customFormat="1">
      <c r="A962" s="133"/>
      <c r="B962" s="133"/>
      <c r="C962" s="130" t="str">
        <f>C961</f>
        <v>FPCurrCondom</v>
      </c>
      <c r="D962" s="168"/>
      <c r="E962" s="227"/>
      <c r="F962" s="227" t="s">
        <v>187</v>
      </c>
      <c r="G962" s="230">
        <v>1</v>
      </c>
      <c r="H962" s="230" t="s">
        <v>220</v>
      </c>
      <c r="I962"/>
    </row>
    <row r="963" spans="1:9" s="23" customFormat="1">
      <c r="A963" s="133" t="s">
        <v>1895</v>
      </c>
      <c r="B963" s="133"/>
      <c r="C963" s="129" t="s">
        <v>3555</v>
      </c>
      <c r="D963" s="168" t="s">
        <v>3556</v>
      </c>
      <c r="E963" s="227" t="s">
        <v>187</v>
      </c>
      <c r="F963" s="227" t="s">
        <v>187</v>
      </c>
      <c r="G963" s="230">
        <v>0</v>
      </c>
      <c r="H963" s="230" t="s">
        <v>219</v>
      </c>
      <c r="I963"/>
    </row>
    <row r="964" spans="1:9" s="23" customFormat="1">
      <c r="A964" s="133"/>
      <c r="B964" s="133"/>
      <c r="C964" s="130" t="str">
        <f>C963</f>
        <v>FPCurrFemCon</v>
      </c>
      <c r="D964" s="168"/>
      <c r="E964" s="227"/>
      <c r="F964" s="227" t="s">
        <v>187</v>
      </c>
      <c r="G964" s="230">
        <v>1</v>
      </c>
      <c r="H964" s="230" t="s">
        <v>220</v>
      </c>
      <c r="I964"/>
    </row>
    <row r="965" spans="1:9" s="23" customFormat="1">
      <c r="A965" s="133" t="s">
        <v>1895</v>
      </c>
      <c r="B965" s="133"/>
      <c r="C965" s="129" t="s">
        <v>3557</v>
      </c>
      <c r="D965" s="168" t="s">
        <v>3558</v>
      </c>
      <c r="E965" s="227" t="s">
        <v>187</v>
      </c>
      <c r="F965" s="227" t="s">
        <v>187</v>
      </c>
      <c r="G965" s="230">
        <v>0</v>
      </c>
      <c r="H965" s="230" t="s">
        <v>219</v>
      </c>
      <c r="I965"/>
    </row>
    <row r="966" spans="1:9" s="23" customFormat="1">
      <c r="A966" s="133"/>
      <c r="B966" s="133"/>
      <c r="C966" s="130" t="str">
        <f>C965</f>
        <v>FPCurrPill</v>
      </c>
      <c r="D966" s="168"/>
      <c r="E966" s="227"/>
      <c r="F966" s="227" t="s">
        <v>187</v>
      </c>
      <c r="G966" s="230">
        <v>1</v>
      </c>
      <c r="H966" s="230" t="s">
        <v>220</v>
      </c>
      <c r="I966"/>
    </row>
    <row r="967" spans="1:9" s="23" customFormat="1">
      <c r="A967" s="133" t="s">
        <v>1895</v>
      </c>
      <c r="B967" s="133"/>
      <c r="C967" s="129" t="s">
        <v>3559</v>
      </c>
      <c r="D967" s="168" t="s">
        <v>3560</v>
      </c>
      <c r="E967" s="227" t="s">
        <v>187</v>
      </c>
      <c r="F967" s="227" t="s">
        <v>187</v>
      </c>
      <c r="G967" s="230">
        <v>0</v>
      </c>
      <c r="H967" s="230" t="s">
        <v>219</v>
      </c>
      <c r="I967"/>
    </row>
    <row r="968" spans="1:9" s="23" customFormat="1">
      <c r="A968" s="133"/>
      <c r="B968" s="133"/>
      <c r="C968" s="130" t="str">
        <f>C967</f>
        <v>FPCurrInject</v>
      </c>
      <c r="D968" s="168"/>
      <c r="E968" s="227"/>
      <c r="F968" s="227" t="s">
        <v>187</v>
      </c>
      <c r="G968" s="230">
        <v>1</v>
      </c>
      <c r="H968" s="230" t="s">
        <v>220</v>
      </c>
      <c r="I968"/>
    </row>
    <row r="969" spans="1:9" s="23" customFormat="1">
      <c r="A969" s="133" t="s">
        <v>1895</v>
      </c>
      <c r="B969" s="133"/>
      <c r="C969" s="129" t="s">
        <v>3561</v>
      </c>
      <c r="D969" s="168" t="s">
        <v>3562</v>
      </c>
      <c r="E969" s="227" t="s">
        <v>218</v>
      </c>
      <c r="F969" s="227" t="s">
        <v>187</v>
      </c>
      <c r="G969" s="230">
        <v>0</v>
      </c>
      <c r="H969" s="230" t="s">
        <v>219</v>
      </c>
      <c r="I969"/>
    </row>
    <row r="970" spans="1:9" s="29" customFormat="1">
      <c r="A970" s="133"/>
      <c r="B970" s="133"/>
      <c r="C970" s="130" t="str">
        <f>C969</f>
        <v>FPCurrWithdraw</v>
      </c>
      <c r="D970" s="168"/>
      <c r="E970" s="227"/>
      <c r="F970" s="227" t="s">
        <v>187</v>
      </c>
      <c r="G970" s="230">
        <v>1</v>
      </c>
      <c r="H970" s="230" t="s">
        <v>220</v>
      </c>
      <c r="I970"/>
    </row>
    <row r="971" spans="1:9" s="29" customFormat="1">
      <c r="A971" s="133" t="s">
        <v>1895</v>
      </c>
      <c r="B971" s="133"/>
      <c r="C971" s="129" t="s">
        <v>3563</v>
      </c>
      <c r="D971" s="168" t="s">
        <v>3564</v>
      </c>
      <c r="E971" s="227" t="s">
        <v>218</v>
      </c>
      <c r="F971" s="227" t="s">
        <v>187</v>
      </c>
      <c r="G971" s="230">
        <v>0</v>
      </c>
      <c r="H971" s="230" t="s">
        <v>219</v>
      </c>
      <c r="I971"/>
    </row>
    <row r="972" spans="1:9" s="29" customFormat="1">
      <c r="A972" s="133"/>
      <c r="B972" s="133"/>
      <c r="C972" s="130" t="str">
        <f>C971</f>
        <v>FPCurr1Partner</v>
      </c>
      <c r="D972" s="168"/>
      <c r="E972" s="227"/>
      <c r="F972" s="227" t="s">
        <v>187</v>
      </c>
      <c r="G972" s="230">
        <v>1</v>
      </c>
      <c r="H972" s="230" t="s">
        <v>220</v>
      </c>
      <c r="I972"/>
    </row>
    <row r="973" spans="1:9" s="29" customFormat="1">
      <c r="A973" s="133" t="s">
        <v>1895</v>
      </c>
      <c r="B973" s="133"/>
      <c r="C973" s="129" t="s">
        <v>3565</v>
      </c>
      <c r="D973" s="168" t="s">
        <v>3566</v>
      </c>
      <c r="E973" s="227" t="s">
        <v>187</v>
      </c>
      <c r="F973" s="227" t="s">
        <v>187</v>
      </c>
      <c r="G973" s="230">
        <v>0</v>
      </c>
      <c r="H973" s="230" t="s">
        <v>219</v>
      </c>
      <c r="I973"/>
    </row>
    <row r="974" spans="1:9" s="29" customFormat="1">
      <c r="A974" s="133"/>
      <c r="B974" s="133"/>
      <c r="C974" s="130" t="str">
        <f>C973</f>
        <v>FPCurrIUD</v>
      </c>
      <c r="D974" s="168"/>
      <c r="E974" s="227"/>
      <c r="F974" s="227" t="s">
        <v>187</v>
      </c>
      <c r="G974" s="230">
        <v>1</v>
      </c>
      <c r="H974" s="230" t="s">
        <v>220</v>
      </c>
      <c r="I974"/>
    </row>
    <row r="975" spans="1:9" s="29" customFormat="1">
      <c r="A975" s="133" t="s">
        <v>1895</v>
      </c>
      <c r="B975" s="133"/>
      <c r="C975" s="129" t="s">
        <v>3567</v>
      </c>
      <c r="D975" s="168" t="s">
        <v>3568</v>
      </c>
      <c r="E975" s="227" t="s">
        <v>218</v>
      </c>
      <c r="F975" s="227" t="s">
        <v>187</v>
      </c>
      <c r="G975" s="230">
        <v>0</v>
      </c>
      <c r="H975" s="230" t="s">
        <v>219</v>
      </c>
      <c r="I975"/>
    </row>
    <row r="976" spans="1:9" s="29" customFormat="1">
      <c r="A976" s="133"/>
      <c r="B976" s="133"/>
      <c r="C976" s="130" t="str">
        <f>C975</f>
        <v>FPCurrImplant</v>
      </c>
      <c r="D976" s="168"/>
      <c r="E976" s="227"/>
      <c r="F976" s="227" t="s">
        <v>187</v>
      </c>
      <c r="G976" s="230">
        <v>1</v>
      </c>
      <c r="H976" s="230" t="s">
        <v>220</v>
      </c>
      <c r="I976"/>
    </row>
    <row r="977" spans="1:9" s="29" customFormat="1">
      <c r="A977" s="133" t="s">
        <v>1895</v>
      </c>
      <c r="B977" s="133"/>
      <c r="C977" s="129" t="s">
        <v>3569</v>
      </c>
      <c r="D977" s="168" t="s">
        <v>3570</v>
      </c>
      <c r="E977" s="227" t="s">
        <v>187</v>
      </c>
      <c r="F977" s="227" t="s">
        <v>187</v>
      </c>
      <c r="G977" s="230">
        <v>0</v>
      </c>
      <c r="H977" s="230" t="s">
        <v>219</v>
      </c>
      <c r="I977"/>
    </row>
    <row r="978" spans="1:9" s="29" customFormat="1">
      <c r="A978" s="133"/>
      <c r="B978" s="133"/>
      <c r="C978" s="130" t="str">
        <f>C977</f>
        <v>FPCurrSterile</v>
      </c>
      <c r="D978" s="168"/>
      <c r="E978" s="227"/>
      <c r="F978" s="227" t="s">
        <v>187</v>
      </c>
      <c r="G978" s="230">
        <v>1</v>
      </c>
      <c r="H978" s="230" t="s">
        <v>220</v>
      </c>
      <c r="I978"/>
    </row>
    <row r="979" spans="1:9" s="29" customFormat="1">
      <c r="A979" s="133" t="s">
        <v>1895</v>
      </c>
      <c r="B979" s="133"/>
      <c r="C979" s="129" t="s">
        <v>3571</v>
      </c>
      <c r="D979" s="168" t="s">
        <v>3572</v>
      </c>
      <c r="E979" s="227" t="s">
        <v>218</v>
      </c>
      <c r="F979" s="227" t="s">
        <v>187</v>
      </c>
      <c r="G979" s="230">
        <v>0</v>
      </c>
      <c r="H979" s="230" t="s">
        <v>219</v>
      </c>
      <c r="I979"/>
    </row>
    <row r="980" spans="1:9" s="29" customFormat="1">
      <c r="A980" s="133"/>
      <c r="B980" s="133"/>
      <c r="C980" s="130" t="str">
        <f>C979</f>
        <v>FPCurrCycle</v>
      </c>
      <c r="D980" s="168"/>
      <c r="E980" s="227"/>
      <c r="F980" s="227" t="s">
        <v>187</v>
      </c>
      <c r="G980" s="230">
        <v>1</v>
      </c>
      <c r="H980" s="230" t="s">
        <v>220</v>
      </c>
      <c r="I980"/>
    </row>
    <row r="981" spans="1:9" s="29" customFormat="1">
      <c r="A981" s="142" t="s">
        <v>1895</v>
      </c>
      <c r="B981" s="133"/>
      <c r="C981" s="129" t="s">
        <v>3573</v>
      </c>
      <c r="D981" s="168" t="s">
        <v>3574</v>
      </c>
      <c r="E981" s="227" t="s">
        <v>205</v>
      </c>
      <c r="F981" s="227" t="s">
        <v>205</v>
      </c>
      <c r="G981" s="230">
        <v>0</v>
      </c>
      <c r="H981" s="230" t="s">
        <v>3457</v>
      </c>
      <c r="I981"/>
    </row>
    <row r="982" spans="1:9" s="29" customFormat="1">
      <c r="A982" s="144"/>
      <c r="B982" s="133"/>
      <c r="C982" s="130" t="str">
        <f>C981</f>
        <v>SexActiveFPCurrent</v>
      </c>
      <c r="D982" s="168"/>
      <c r="E982" s="227"/>
      <c r="F982" s="227"/>
      <c r="G982" s="230">
        <v>1</v>
      </c>
      <c r="H982" s="230" t="s">
        <v>3458</v>
      </c>
      <c r="I982"/>
    </row>
    <row r="983" spans="1:9" s="29" customFormat="1">
      <c r="A983" s="133" t="s">
        <v>1895</v>
      </c>
      <c r="B983" s="133"/>
      <c r="C983" s="129" t="s">
        <v>3575</v>
      </c>
      <c r="D983" s="168" t="s">
        <v>3576</v>
      </c>
      <c r="E983" s="227" t="s">
        <v>187</v>
      </c>
      <c r="F983" s="227" t="s">
        <v>187</v>
      </c>
      <c r="G983" s="230">
        <v>0</v>
      </c>
      <c r="H983" s="230" t="s">
        <v>219</v>
      </c>
      <c r="I983"/>
    </row>
    <row r="984" spans="1:9" s="29" customFormat="1">
      <c r="A984" s="133"/>
      <c r="B984" s="133"/>
      <c r="C984" s="130" t="str">
        <f>C983</f>
        <v>CondomOrAbstain</v>
      </c>
      <c r="D984" s="168"/>
      <c r="E984" s="227"/>
      <c r="F984" s="227" t="s">
        <v>187</v>
      </c>
      <c r="G984" s="230">
        <v>1</v>
      </c>
      <c r="H984" s="230" t="s">
        <v>220</v>
      </c>
      <c r="I984"/>
    </row>
    <row r="985" spans="1:9" s="29" customFormat="1">
      <c r="A985" s="163" t="s">
        <v>2158</v>
      </c>
      <c r="B985" s="163"/>
      <c r="C985" s="129" t="s">
        <v>3577</v>
      </c>
      <c r="D985" s="162" t="s">
        <v>3578</v>
      </c>
      <c r="E985" s="227" t="s">
        <v>187</v>
      </c>
      <c r="F985" s="227" t="s">
        <v>187</v>
      </c>
      <c r="G985" s="220">
        <v>0</v>
      </c>
      <c r="H985" s="220" t="s">
        <v>219</v>
      </c>
      <c r="I985"/>
    </row>
    <row r="986" spans="1:9" s="29" customFormat="1">
      <c r="A986" s="163"/>
      <c r="B986" s="163"/>
      <c r="C986" s="130" t="str">
        <f>C985</f>
        <v>FPEver</v>
      </c>
      <c r="D986" s="162"/>
      <c r="E986" s="227"/>
      <c r="F986" s="227" t="s">
        <v>187</v>
      </c>
      <c r="G986" s="220">
        <v>1</v>
      </c>
      <c r="H986" s="220" t="s">
        <v>220</v>
      </c>
      <c r="I986"/>
    </row>
    <row r="987" spans="1:9" s="29" customFormat="1">
      <c r="A987" s="163" t="s">
        <v>2158</v>
      </c>
      <c r="B987" s="133"/>
      <c r="C987" s="129" t="s">
        <v>3579</v>
      </c>
      <c r="D987" s="168" t="s">
        <v>3580</v>
      </c>
      <c r="E987" s="227" t="s">
        <v>187</v>
      </c>
      <c r="F987" s="227" t="s">
        <v>187</v>
      </c>
      <c r="G987" s="230">
        <v>0</v>
      </c>
      <c r="H987" s="230" t="s">
        <v>219</v>
      </c>
      <c r="I987"/>
    </row>
    <row r="988" spans="1:9" s="29" customFormat="1">
      <c r="A988" s="163"/>
      <c r="B988" s="133"/>
      <c r="C988" s="130" t="str">
        <f>C987</f>
        <v>FPPrefNothing</v>
      </c>
      <c r="D988" s="168"/>
      <c r="E988" s="227"/>
      <c r="F988" s="227" t="s">
        <v>187</v>
      </c>
      <c r="G988" s="230">
        <v>1</v>
      </c>
      <c r="H988" s="230" t="s">
        <v>220</v>
      </c>
      <c r="I988"/>
    </row>
    <row r="989" spans="1:9" s="29" customFormat="1">
      <c r="A989" s="163" t="s">
        <v>2158</v>
      </c>
      <c r="B989" s="133"/>
      <c r="C989" s="129" t="s">
        <v>3581</v>
      </c>
      <c r="D989" s="168" t="s">
        <v>3582</v>
      </c>
      <c r="E989" s="227" t="s">
        <v>187</v>
      </c>
      <c r="F989" s="227" t="s">
        <v>187</v>
      </c>
      <c r="G989" s="230">
        <v>0</v>
      </c>
      <c r="H989" s="230" t="s">
        <v>219</v>
      </c>
      <c r="I989"/>
    </row>
    <row r="990" spans="1:9" s="29" customFormat="1">
      <c r="A990" s="163"/>
      <c r="B990" s="133"/>
      <c r="C990" s="130" t="str">
        <f>C989</f>
        <v>FPPrefCondom</v>
      </c>
      <c r="D990" s="168"/>
      <c r="E990" s="227"/>
      <c r="F990" s="227" t="s">
        <v>187</v>
      </c>
      <c r="G990" s="230">
        <v>1</v>
      </c>
      <c r="H990" s="230" t="s">
        <v>220</v>
      </c>
      <c r="I990"/>
    </row>
    <row r="991" spans="1:9" s="29" customFormat="1">
      <c r="A991" s="163" t="s">
        <v>2158</v>
      </c>
      <c r="B991" s="133"/>
      <c r="C991" s="129" t="s">
        <v>3583</v>
      </c>
      <c r="D991" s="168" t="s">
        <v>3584</v>
      </c>
      <c r="E991" s="227" t="s">
        <v>187</v>
      </c>
      <c r="F991" s="227" t="s">
        <v>187</v>
      </c>
      <c r="G991" s="230">
        <v>0</v>
      </c>
      <c r="H991" s="230" t="s">
        <v>219</v>
      </c>
      <c r="I991"/>
    </row>
    <row r="992" spans="1:9" s="30" customFormat="1">
      <c r="A992" s="163"/>
      <c r="B992" s="133"/>
      <c r="C992" s="130" t="str">
        <f>C991</f>
        <v>FPPrefFemCon</v>
      </c>
      <c r="D992" s="168"/>
      <c r="E992" s="227"/>
      <c r="F992" s="227" t="s">
        <v>187</v>
      </c>
      <c r="G992" s="230">
        <v>1</v>
      </c>
      <c r="H992" s="230" t="s">
        <v>220</v>
      </c>
      <c r="I992"/>
    </row>
    <row r="993" spans="1:9" s="23" customFormat="1">
      <c r="A993" s="163" t="s">
        <v>2158</v>
      </c>
      <c r="B993" s="133"/>
      <c r="C993" s="129" t="s">
        <v>3585</v>
      </c>
      <c r="D993" s="168" t="s">
        <v>3586</v>
      </c>
      <c r="E993" s="227" t="s">
        <v>187</v>
      </c>
      <c r="F993" s="227" t="s">
        <v>187</v>
      </c>
      <c r="G993" s="230">
        <v>0</v>
      </c>
      <c r="H993" s="230" t="s">
        <v>219</v>
      </c>
      <c r="I993"/>
    </row>
    <row r="994" spans="1:9" s="23" customFormat="1">
      <c r="A994" s="163"/>
      <c r="B994" s="133"/>
      <c r="C994" s="130" t="str">
        <f>C993</f>
        <v>FPPrefPill</v>
      </c>
      <c r="D994" s="168"/>
      <c r="E994" s="227"/>
      <c r="F994" s="227" t="s">
        <v>187</v>
      </c>
      <c r="G994" s="230">
        <v>1</v>
      </c>
      <c r="H994" s="230" t="s">
        <v>220</v>
      </c>
      <c r="I994"/>
    </row>
    <row r="995" spans="1:9" s="40" customFormat="1">
      <c r="A995" s="163" t="s">
        <v>2158</v>
      </c>
      <c r="B995" s="133"/>
      <c r="C995" s="129" t="s">
        <v>3587</v>
      </c>
      <c r="D995" s="168" t="s">
        <v>3588</v>
      </c>
      <c r="E995" s="227" t="s">
        <v>187</v>
      </c>
      <c r="F995" s="227" t="s">
        <v>187</v>
      </c>
      <c r="G995" s="230">
        <v>0</v>
      </c>
      <c r="H995" s="230" t="s">
        <v>219</v>
      </c>
      <c r="I995"/>
    </row>
    <row r="996" spans="1:9" s="40" customFormat="1">
      <c r="A996" s="163"/>
      <c r="B996" s="133"/>
      <c r="C996" s="130" t="str">
        <f>C995</f>
        <v>FPPrefInject</v>
      </c>
      <c r="D996" s="168"/>
      <c r="E996" s="227"/>
      <c r="F996" s="227" t="s">
        <v>187</v>
      </c>
      <c r="G996" s="230">
        <v>1</v>
      </c>
      <c r="H996" s="230" t="s">
        <v>220</v>
      </c>
      <c r="I996"/>
    </row>
    <row r="997" spans="1:9" s="30" customFormat="1">
      <c r="A997" s="163" t="s">
        <v>2158</v>
      </c>
      <c r="B997" s="133"/>
      <c r="C997" s="129" t="s">
        <v>3589</v>
      </c>
      <c r="D997" s="168" t="s">
        <v>3590</v>
      </c>
      <c r="E997" s="227" t="s">
        <v>187</v>
      </c>
      <c r="F997" s="227" t="s">
        <v>187</v>
      </c>
      <c r="G997" s="230">
        <v>0</v>
      </c>
      <c r="H997" s="230" t="s">
        <v>219</v>
      </c>
      <c r="I997"/>
    </row>
    <row r="998" spans="1:9" s="23" customFormat="1">
      <c r="A998" s="163"/>
      <c r="B998" s="133"/>
      <c r="C998" s="130" t="str">
        <f>C997</f>
        <v>FPPrefWithdraw</v>
      </c>
      <c r="D998" s="168"/>
      <c r="E998" s="227"/>
      <c r="F998" s="227" t="s">
        <v>187</v>
      </c>
      <c r="G998" s="230">
        <v>1</v>
      </c>
      <c r="H998" s="230" t="s">
        <v>220</v>
      </c>
      <c r="I998"/>
    </row>
    <row r="999" spans="1:9" s="23" customFormat="1">
      <c r="A999" s="163" t="s">
        <v>2158</v>
      </c>
      <c r="B999" s="133"/>
      <c r="C999" s="129" t="s">
        <v>3591</v>
      </c>
      <c r="D999" s="168" t="s">
        <v>3592</v>
      </c>
      <c r="E999" s="227" t="s">
        <v>187</v>
      </c>
      <c r="F999" s="227" t="s">
        <v>187</v>
      </c>
      <c r="G999" s="230">
        <v>0</v>
      </c>
      <c r="H999" s="230" t="s">
        <v>219</v>
      </c>
      <c r="I999"/>
    </row>
    <row r="1000" spans="1:9" s="23" customFormat="1">
      <c r="A1000" s="163"/>
      <c r="B1000" s="133"/>
      <c r="C1000" s="130" t="str">
        <f>C999</f>
        <v>FPPref1Partner</v>
      </c>
      <c r="D1000" s="168"/>
      <c r="E1000" s="227"/>
      <c r="F1000" s="227" t="s">
        <v>187</v>
      </c>
      <c r="G1000" s="230">
        <v>1</v>
      </c>
      <c r="H1000" s="230" t="s">
        <v>220</v>
      </c>
      <c r="I1000"/>
    </row>
    <row r="1001" spans="1:9" s="23" customFormat="1">
      <c r="A1001" s="163" t="s">
        <v>2158</v>
      </c>
      <c r="B1001" s="133"/>
      <c r="C1001" s="129" t="s">
        <v>3593</v>
      </c>
      <c r="D1001" s="168" t="s">
        <v>3594</v>
      </c>
      <c r="E1001" s="227" t="s">
        <v>187</v>
      </c>
      <c r="F1001" s="227" t="s">
        <v>187</v>
      </c>
      <c r="G1001" s="230">
        <v>0</v>
      </c>
      <c r="H1001" s="230" t="s">
        <v>219</v>
      </c>
      <c r="I1001"/>
    </row>
    <row r="1002" spans="1:9" s="23" customFormat="1">
      <c r="A1002" s="163"/>
      <c r="B1002" s="133"/>
      <c r="C1002" s="130" t="str">
        <f>C1001</f>
        <v>FPPrefIUD</v>
      </c>
      <c r="D1002" s="168"/>
      <c r="E1002" s="227"/>
      <c r="F1002" s="227" t="s">
        <v>187</v>
      </c>
      <c r="G1002" s="230">
        <v>1</v>
      </c>
      <c r="H1002" s="230" t="s">
        <v>220</v>
      </c>
      <c r="I1002"/>
    </row>
    <row r="1003" spans="1:9" s="23" customFormat="1">
      <c r="A1003" s="163" t="s">
        <v>2158</v>
      </c>
      <c r="B1003" s="133"/>
      <c r="C1003" s="129" t="s">
        <v>3595</v>
      </c>
      <c r="D1003" s="168" t="s">
        <v>3596</v>
      </c>
      <c r="E1003" s="227" t="s">
        <v>187</v>
      </c>
      <c r="F1003" s="227" t="s">
        <v>187</v>
      </c>
      <c r="G1003" s="230">
        <v>0</v>
      </c>
      <c r="H1003" s="230" t="s">
        <v>219</v>
      </c>
      <c r="I1003"/>
    </row>
    <row r="1004" spans="1:9" s="23" customFormat="1">
      <c r="A1004" s="163"/>
      <c r="B1004" s="133"/>
      <c r="C1004" s="130" t="str">
        <f>C1003</f>
        <v>FPPrefImplant</v>
      </c>
      <c r="D1004" s="168"/>
      <c r="E1004" s="227"/>
      <c r="F1004" s="227" t="s">
        <v>187</v>
      </c>
      <c r="G1004" s="230">
        <v>1</v>
      </c>
      <c r="H1004" s="230" t="s">
        <v>220</v>
      </c>
      <c r="I1004"/>
    </row>
    <row r="1005" spans="1:9" s="23" customFormat="1">
      <c r="A1005" s="163" t="s">
        <v>2158</v>
      </c>
      <c r="B1005" s="133"/>
      <c r="C1005" s="129" t="s">
        <v>3597</v>
      </c>
      <c r="D1005" s="168" t="s">
        <v>3598</v>
      </c>
      <c r="E1005" s="227" t="s">
        <v>187</v>
      </c>
      <c r="F1005" s="227" t="s">
        <v>187</v>
      </c>
      <c r="G1005" s="230">
        <v>0</v>
      </c>
      <c r="H1005" s="230" t="s">
        <v>219</v>
      </c>
      <c r="I1005"/>
    </row>
    <row r="1006" spans="1:9" s="23" customFormat="1">
      <c r="A1006" s="163"/>
      <c r="B1006" s="133"/>
      <c r="C1006" s="130" t="str">
        <f>C1005</f>
        <v>FPPrefSterile</v>
      </c>
      <c r="D1006" s="168"/>
      <c r="E1006" s="227"/>
      <c r="F1006" s="227" t="s">
        <v>187</v>
      </c>
      <c r="G1006" s="230">
        <v>1</v>
      </c>
      <c r="H1006" s="230" t="s">
        <v>220</v>
      </c>
      <c r="I1006"/>
    </row>
    <row r="1007" spans="1:9" s="23" customFormat="1">
      <c r="A1007" s="163" t="s">
        <v>2158</v>
      </c>
      <c r="B1007" s="133"/>
      <c r="C1007" s="129" t="s">
        <v>3599</v>
      </c>
      <c r="D1007" s="168" t="s">
        <v>3600</v>
      </c>
      <c r="E1007" s="227" t="s">
        <v>187</v>
      </c>
      <c r="F1007" s="227" t="s">
        <v>187</v>
      </c>
      <c r="G1007" s="230">
        <v>0</v>
      </c>
      <c r="H1007" s="230" t="s">
        <v>219</v>
      </c>
      <c r="I1007"/>
    </row>
    <row r="1008" spans="1:9" s="23" customFormat="1">
      <c r="A1008" s="163"/>
      <c r="B1008" s="133"/>
      <c r="C1008" s="130" t="str">
        <f>C1007</f>
        <v>FPPrefCycle</v>
      </c>
      <c r="D1008" s="168"/>
      <c r="E1008" s="227"/>
      <c r="F1008" s="227" t="s">
        <v>187</v>
      </c>
      <c r="G1008" s="230">
        <v>1</v>
      </c>
      <c r="H1008" s="230" t="s">
        <v>220</v>
      </c>
      <c r="I1008"/>
    </row>
    <row r="1009" spans="1:9" s="23" customFormat="1">
      <c r="A1009" s="163" t="s">
        <v>2158</v>
      </c>
      <c r="B1009" s="133"/>
      <c r="C1009" s="129" t="s">
        <v>3601</v>
      </c>
      <c r="D1009" s="168" t="s">
        <v>3602</v>
      </c>
      <c r="E1009" s="227" t="s">
        <v>187</v>
      </c>
      <c r="F1009" s="227" t="s">
        <v>187</v>
      </c>
      <c r="G1009" s="230">
        <v>0</v>
      </c>
      <c r="H1009" s="230" t="s">
        <v>219</v>
      </c>
      <c r="I1009"/>
    </row>
    <row r="1010" spans="1:9" s="23" customFormat="1">
      <c r="A1010" s="163"/>
      <c r="B1010" s="133"/>
      <c r="C1010" s="130" t="str">
        <f>C1009</f>
        <v>FPPrefShop</v>
      </c>
      <c r="D1010" s="168"/>
      <c r="E1010" s="227"/>
      <c r="F1010" s="227" t="s">
        <v>187</v>
      </c>
      <c r="G1010" s="230">
        <v>1</v>
      </c>
      <c r="H1010" s="230" t="s">
        <v>220</v>
      </c>
      <c r="I1010"/>
    </row>
    <row r="1011" spans="1:9" s="23" customFormat="1">
      <c r="A1011" s="163" t="s">
        <v>2158</v>
      </c>
      <c r="B1011" s="133"/>
      <c r="C1011" s="129" t="s">
        <v>3603</v>
      </c>
      <c r="D1011" s="168" t="s">
        <v>3604</v>
      </c>
      <c r="E1011" s="227" t="s">
        <v>187</v>
      </c>
      <c r="F1011" s="227" t="s">
        <v>187</v>
      </c>
      <c r="G1011" s="230">
        <v>0</v>
      </c>
      <c r="H1011" s="230" t="s">
        <v>219</v>
      </c>
      <c r="I1011"/>
    </row>
    <row r="1012" spans="1:9" s="23" customFormat="1">
      <c r="A1012" s="163"/>
      <c r="B1012" s="133"/>
      <c r="C1012" s="130" t="str">
        <f>C1011</f>
        <v>FPPrefPharm</v>
      </c>
      <c r="D1012" s="168"/>
      <c r="E1012" s="227"/>
      <c r="F1012" s="227" t="s">
        <v>187</v>
      </c>
      <c r="G1012" s="230">
        <v>1</v>
      </c>
      <c r="H1012" s="230" t="s">
        <v>220</v>
      </c>
      <c r="I1012"/>
    </row>
    <row r="1013" spans="1:9" s="23" customFormat="1">
      <c r="A1013" s="163" t="s">
        <v>2158</v>
      </c>
      <c r="B1013" s="133"/>
      <c r="C1013" s="129" t="s">
        <v>3605</v>
      </c>
      <c r="D1013" s="168" t="s">
        <v>3606</v>
      </c>
      <c r="E1013" s="227" t="s">
        <v>187</v>
      </c>
      <c r="F1013" s="227" t="s">
        <v>187</v>
      </c>
      <c r="G1013" s="230">
        <v>1</v>
      </c>
      <c r="H1013" s="230" t="s">
        <v>220</v>
      </c>
      <c r="I1013"/>
    </row>
    <row r="1014" spans="1:9" s="23" customFormat="1">
      <c r="A1014" s="163"/>
      <c r="B1014" s="133"/>
      <c r="C1014" s="130" t="str">
        <f>C1013</f>
        <v>FPPrefHosp</v>
      </c>
      <c r="D1014" s="168"/>
      <c r="E1014" s="227"/>
      <c r="F1014" s="227" t="s">
        <v>187</v>
      </c>
      <c r="G1014" s="230">
        <v>0</v>
      </c>
      <c r="H1014" s="230" t="s">
        <v>219</v>
      </c>
      <c r="I1014"/>
    </row>
    <row r="1015" spans="1:9" s="23" customFormat="1">
      <c r="A1015" s="163" t="s">
        <v>2158</v>
      </c>
      <c r="B1015" s="133"/>
      <c r="C1015" s="129" t="s">
        <v>3607</v>
      </c>
      <c r="D1015" s="168" t="s">
        <v>3608</v>
      </c>
      <c r="E1015" s="227" t="s">
        <v>187</v>
      </c>
      <c r="F1015" s="227" t="s">
        <v>187</v>
      </c>
      <c r="G1015" s="230">
        <v>0</v>
      </c>
      <c r="H1015" s="230" t="s">
        <v>219</v>
      </c>
      <c r="I1015"/>
    </row>
    <row r="1016" spans="1:9" s="23" customFormat="1">
      <c r="A1016" s="163"/>
      <c r="B1016" s="133"/>
      <c r="C1016" s="130" t="str">
        <f>C1015</f>
        <v>FPPrefHIVCen</v>
      </c>
      <c r="D1016" s="168"/>
      <c r="E1016" s="227"/>
      <c r="F1016" s="227" t="s">
        <v>187</v>
      </c>
      <c r="G1016" s="230">
        <v>1</v>
      </c>
      <c r="H1016" s="230" t="s">
        <v>220</v>
      </c>
      <c r="I1016"/>
    </row>
    <row r="1017" spans="1:9" s="23" customFormat="1">
      <c r="A1017" s="163" t="s">
        <v>2158</v>
      </c>
      <c r="B1017" s="133"/>
      <c r="C1017" s="129" t="s">
        <v>3609</v>
      </c>
      <c r="D1017" s="168" t="s">
        <v>3610</v>
      </c>
      <c r="E1017" s="227" t="s">
        <v>187</v>
      </c>
      <c r="F1017" s="227" t="s">
        <v>187</v>
      </c>
      <c r="G1017" s="230">
        <v>0</v>
      </c>
      <c r="H1017" s="230" t="s">
        <v>219</v>
      </c>
      <c r="I1017"/>
    </row>
    <row r="1018" spans="1:9" s="23" customFormat="1">
      <c r="A1018" s="163"/>
      <c r="B1018" s="133"/>
      <c r="C1018" s="130" t="str">
        <f>C1017</f>
        <v>FPPrefPlaceOt</v>
      </c>
      <c r="D1018" s="168"/>
      <c r="E1018" s="227"/>
      <c r="F1018" s="227" t="s">
        <v>187</v>
      </c>
      <c r="G1018" s="230">
        <v>1</v>
      </c>
      <c r="H1018" s="230" t="s">
        <v>220</v>
      </c>
      <c r="I1018"/>
    </row>
    <row r="1019" spans="1:9" s="23" customFormat="1">
      <c r="A1019" s="163" t="s">
        <v>2158</v>
      </c>
      <c r="B1019" s="133"/>
      <c r="C1019" s="129" t="s">
        <v>3611</v>
      </c>
      <c r="D1019" s="168" t="s">
        <v>3612</v>
      </c>
      <c r="E1019" s="227" t="s">
        <v>187</v>
      </c>
      <c r="F1019" s="227" t="s">
        <v>187</v>
      </c>
      <c r="G1019" s="230">
        <v>0</v>
      </c>
      <c r="H1019" s="230" t="s">
        <v>219</v>
      </c>
      <c r="I1019"/>
    </row>
    <row r="1020" spans="1:9" s="23" customFormat="1">
      <c r="A1020" s="163"/>
      <c r="B1020" s="133"/>
      <c r="C1020" s="130" t="str">
        <f>C1019</f>
        <v>FPPrefFriends</v>
      </c>
      <c r="D1020" s="168"/>
      <c r="E1020" s="227"/>
      <c r="F1020" s="227" t="s">
        <v>187</v>
      </c>
      <c r="G1020" s="230">
        <v>1</v>
      </c>
      <c r="H1020" s="230" t="s">
        <v>220</v>
      </c>
      <c r="I1020"/>
    </row>
    <row r="1021" spans="1:9" s="23" customFormat="1">
      <c r="A1021" s="163" t="s">
        <v>2158</v>
      </c>
      <c r="B1021" s="133"/>
      <c r="C1021" s="129" t="s">
        <v>3613</v>
      </c>
      <c r="D1021" s="168" t="s">
        <v>3614</v>
      </c>
      <c r="E1021" s="227" t="s">
        <v>187</v>
      </c>
      <c r="F1021" s="227" t="s">
        <v>187</v>
      </c>
      <c r="G1021" s="230">
        <v>0</v>
      </c>
      <c r="H1021" s="230" t="s">
        <v>219</v>
      </c>
      <c r="I1021"/>
    </row>
    <row r="1022" spans="1:9" s="23" customFormat="1">
      <c r="A1022" s="163"/>
      <c r="B1022" s="133"/>
      <c r="C1022" s="130" t="str">
        <f>C1021</f>
        <v>FPPrefShebeen</v>
      </c>
      <c r="D1022" s="168"/>
      <c r="E1022" s="227"/>
      <c r="F1022" s="227" t="s">
        <v>187</v>
      </c>
      <c r="G1022" s="230">
        <v>1</v>
      </c>
      <c r="H1022" s="230" t="s">
        <v>220</v>
      </c>
      <c r="I1022"/>
    </row>
    <row r="1023" spans="1:9" s="23" customFormat="1">
      <c r="A1023" s="163" t="s">
        <v>2158</v>
      </c>
      <c r="B1023" s="133"/>
      <c r="C1023" s="129" t="s">
        <v>3615</v>
      </c>
      <c r="D1023" s="168" t="s">
        <v>3616</v>
      </c>
      <c r="E1023" s="227" t="s">
        <v>187</v>
      </c>
      <c r="F1023" s="227" t="s">
        <v>187</v>
      </c>
      <c r="G1023" s="230">
        <v>0</v>
      </c>
      <c r="H1023" s="230" t="s">
        <v>219</v>
      </c>
      <c r="I1023"/>
    </row>
    <row r="1024" spans="1:9" s="23" customFormat="1">
      <c r="A1024" s="163"/>
      <c r="B1024" s="133"/>
      <c r="C1024" s="130" t="str">
        <f>C1023</f>
        <v>FPPlaceMed</v>
      </c>
      <c r="D1024" s="168"/>
      <c r="E1024" s="227"/>
      <c r="F1024" s="227" t="s">
        <v>187</v>
      </c>
      <c r="G1024" s="230">
        <v>1</v>
      </c>
      <c r="H1024" s="230" t="s">
        <v>220</v>
      </c>
      <c r="I1024"/>
    </row>
    <row r="1025" spans="1:9" s="23" customFormat="1">
      <c r="A1025" s="133" t="s">
        <v>1867</v>
      </c>
      <c r="B1025" s="133"/>
      <c r="C1025" s="129" t="s">
        <v>3617</v>
      </c>
      <c r="D1025" s="168" t="s">
        <v>3618</v>
      </c>
      <c r="E1025" s="227" t="s">
        <v>187</v>
      </c>
      <c r="F1025" s="227" t="s">
        <v>187</v>
      </c>
      <c r="G1025" s="230">
        <v>1</v>
      </c>
      <c r="H1025" s="230" t="s">
        <v>220</v>
      </c>
      <c r="I1025"/>
    </row>
    <row r="1026" spans="1:9" s="23" customFormat="1">
      <c r="A1026" s="133"/>
      <c r="B1026" s="133"/>
      <c r="C1026" s="130" t="str">
        <f>C1025</f>
        <v>CondomIntentAny</v>
      </c>
      <c r="D1026" s="168"/>
      <c r="E1026" s="227"/>
      <c r="F1026" s="227" t="s">
        <v>187</v>
      </c>
      <c r="G1026" s="230">
        <v>0</v>
      </c>
      <c r="H1026" s="230" t="s">
        <v>219</v>
      </c>
      <c r="I1026"/>
    </row>
    <row r="1027" spans="1:9" s="23" customFormat="1">
      <c r="A1027" s="206" t="s">
        <v>1867</v>
      </c>
      <c r="B1027" s="206"/>
      <c r="C1027" s="159" t="s">
        <v>3619</v>
      </c>
      <c r="D1027" s="168" t="s">
        <v>3620</v>
      </c>
      <c r="E1027" s="219" t="s">
        <v>205</v>
      </c>
      <c r="F1027" s="219" t="s">
        <v>205</v>
      </c>
      <c r="G1027" s="238">
        <v>0</v>
      </c>
      <c r="H1027" s="238" t="s">
        <v>219</v>
      </c>
      <c r="I1027"/>
    </row>
    <row r="1028" spans="1:9" s="23" customFormat="1">
      <c r="A1028" s="206"/>
      <c r="B1028" s="206"/>
      <c r="C1028" s="161" t="str">
        <f>C1027</f>
        <v>SexRiskAny1T1</v>
      </c>
      <c r="D1028" s="168"/>
      <c r="E1028" s="219"/>
      <c r="F1028" s="219"/>
      <c r="G1028" s="238">
        <v>1</v>
      </c>
      <c r="H1028" s="238" t="s">
        <v>220</v>
      </c>
      <c r="I1028"/>
    </row>
    <row r="1029" spans="1:9" s="23" customFormat="1">
      <c r="A1029" s="206" t="s">
        <v>1867</v>
      </c>
      <c r="B1029" s="206"/>
      <c r="C1029" s="159" t="s">
        <v>3621</v>
      </c>
      <c r="D1029" s="168" t="s">
        <v>3622</v>
      </c>
      <c r="E1029" s="219" t="s">
        <v>205</v>
      </c>
      <c r="F1029" s="219" t="s">
        <v>205</v>
      </c>
      <c r="G1029" s="238">
        <v>0</v>
      </c>
      <c r="H1029" s="238" t="s">
        <v>219</v>
      </c>
      <c r="I1029"/>
    </row>
    <row r="1030" spans="1:9" s="23" customFormat="1">
      <c r="A1030" s="206"/>
      <c r="B1030" s="206"/>
      <c r="C1030" s="161" t="str">
        <f>C1029</f>
        <v>SexRiskAnyPregT1</v>
      </c>
      <c r="D1030" s="168"/>
      <c r="E1030" s="219"/>
      <c r="F1030" s="219"/>
      <c r="G1030" s="238">
        <v>1</v>
      </c>
      <c r="H1030" s="238" t="s">
        <v>220</v>
      </c>
      <c r="I1030"/>
    </row>
    <row r="1031" spans="1:9" s="23" customFormat="1">
      <c r="A1031" s="206" t="s">
        <v>1867</v>
      </c>
      <c r="B1031" s="206"/>
      <c r="C1031" s="159" t="s">
        <v>3623</v>
      </c>
      <c r="D1031" s="168" t="s">
        <v>3624</v>
      </c>
      <c r="E1031" s="219" t="s">
        <v>205</v>
      </c>
      <c r="F1031" s="219" t="s">
        <v>205</v>
      </c>
      <c r="G1031" s="238">
        <v>0</v>
      </c>
      <c r="H1031" s="238" t="s">
        <v>219</v>
      </c>
      <c r="I1031"/>
    </row>
    <row r="1032" spans="1:9" s="23" customFormat="1">
      <c r="A1032" s="206"/>
      <c r="B1032" s="206"/>
      <c r="C1032" s="161" t="str">
        <f>C1031</f>
        <v>SexRiskAnyYearT1</v>
      </c>
      <c r="D1032" s="168"/>
      <c r="E1032" s="219"/>
      <c r="F1032" s="219"/>
      <c r="G1032" s="238">
        <v>1</v>
      </c>
      <c r="H1032" s="238" t="s">
        <v>220</v>
      </c>
      <c r="I1032"/>
    </row>
    <row r="1033" spans="1:9" s="23" customFormat="1">
      <c r="A1033" s="206" t="s">
        <v>1867</v>
      </c>
      <c r="B1033" s="206"/>
      <c r="C1033" s="159" t="s">
        <v>3625</v>
      </c>
      <c r="D1033" s="168" t="s">
        <v>3626</v>
      </c>
      <c r="E1033" s="219" t="s">
        <v>205</v>
      </c>
      <c r="F1033" s="219" t="s">
        <v>205</v>
      </c>
      <c r="G1033" s="238">
        <v>0</v>
      </c>
      <c r="H1033" s="238" t="s">
        <v>219</v>
      </c>
      <c r="I1033"/>
    </row>
    <row r="1034" spans="1:9" s="23" customFormat="1">
      <c r="A1034" s="206"/>
      <c r="B1034" s="206"/>
      <c r="C1034" s="161" t="str">
        <f>C1033</f>
        <v>SexRiskAnyYearSoresT1</v>
      </c>
      <c r="D1034" s="168"/>
      <c r="E1034" s="219"/>
      <c r="F1034" s="219"/>
      <c r="G1034" s="238">
        <v>1</v>
      </c>
      <c r="H1034" s="238" t="s">
        <v>220</v>
      </c>
      <c r="I1034"/>
    </row>
    <row r="1035" spans="1:9" s="23" customFormat="1">
      <c r="A1035" s="163" t="s">
        <v>2158</v>
      </c>
      <c r="B1035" s="133"/>
      <c r="C1035" s="159" t="s">
        <v>3627</v>
      </c>
      <c r="D1035" s="168" t="s">
        <v>3628</v>
      </c>
      <c r="E1035" s="219" t="s">
        <v>218</v>
      </c>
      <c r="F1035" s="219" t="s">
        <v>187</v>
      </c>
      <c r="G1035" s="230">
        <v>0</v>
      </c>
      <c r="H1035" s="230" t="s">
        <v>219</v>
      </c>
      <c r="I1035"/>
    </row>
    <row r="1036" spans="1:9" s="23" customFormat="1">
      <c r="A1036" s="163"/>
      <c r="B1036" s="133"/>
      <c r="C1036" s="161" t="str">
        <f>C1035</f>
        <v>ClinicExpOffNoth</v>
      </c>
      <c r="D1036" s="168"/>
      <c r="E1036" s="219"/>
      <c r="F1036" s="219" t="s">
        <v>187</v>
      </c>
      <c r="G1036" s="230">
        <v>1</v>
      </c>
      <c r="H1036" s="230" t="s">
        <v>220</v>
      </c>
      <c r="I1036"/>
    </row>
    <row r="1037" spans="1:9" s="23" customFormat="1">
      <c r="A1037" s="163" t="s">
        <v>2158</v>
      </c>
      <c r="B1037" s="133"/>
      <c r="C1037" s="129" t="s">
        <v>3629</v>
      </c>
      <c r="D1037" s="168" t="s">
        <v>3630</v>
      </c>
      <c r="E1037" s="227" t="s">
        <v>187</v>
      </c>
      <c r="F1037" s="227" t="s">
        <v>187</v>
      </c>
      <c r="G1037" s="230">
        <v>0</v>
      </c>
      <c r="H1037" s="230" t="s">
        <v>219</v>
      </c>
      <c r="I1037"/>
    </row>
    <row r="1038" spans="1:9" s="23" customFormat="1">
      <c r="A1038" s="163"/>
      <c r="B1038" s="133"/>
      <c r="C1038" s="130" t="str">
        <f>C1037</f>
        <v>ClinicExpOffCondom</v>
      </c>
      <c r="D1038" s="168"/>
      <c r="E1038" s="227"/>
      <c r="F1038" s="227" t="s">
        <v>187</v>
      </c>
      <c r="G1038" s="230">
        <v>1</v>
      </c>
      <c r="H1038" s="230" t="s">
        <v>220</v>
      </c>
      <c r="I1038"/>
    </row>
    <row r="1039" spans="1:9" customFormat="1">
      <c r="A1039" s="163" t="s">
        <v>2158</v>
      </c>
      <c r="B1039" s="133"/>
      <c r="C1039" s="129" t="s">
        <v>3631</v>
      </c>
      <c r="D1039" s="168" t="s">
        <v>3632</v>
      </c>
      <c r="E1039" s="227" t="s">
        <v>187</v>
      </c>
      <c r="F1039" s="227" t="s">
        <v>187</v>
      </c>
      <c r="G1039" s="230">
        <v>0</v>
      </c>
      <c r="H1039" s="230" t="s">
        <v>219</v>
      </c>
    </row>
    <row r="1040" spans="1:9" customFormat="1">
      <c r="A1040" s="163"/>
      <c r="B1040" s="133"/>
      <c r="C1040" s="130" t="str">
        <f>C1039</f>
        <v>ClinicExpOffFemCon</v>
      </c>
      <c r="D1040" s="168"/>
      <c r="E1040" s="227"/>
      <c r="F1040" s="227" t="s">
        <v>187</v>
      </c>
      <c r="G1040" s="230">
        <v>1</v>
      </c>
      <c r="H1040" s="230" t="s">
        <v>220</v>
      </c>
    </row>
    <row r="1041" spans="1:9" customFormat="1" ht="14.65" customHeight="1">
      <c r="A1041" s="163" t="s">
        <v>2158</v>
      </c>
      <c r="B1041" s="133"/>
      <c r="C1041" s="129" t="s">
        <v>3633</v>
      </c>
      <c r="D1041" s="168" t="s">
        <v>3634</v>
      </c>
      <c r="E1041" s="227" t="s">
        <v>187</v>
      </c>
      <c r="F1041" s="227" t="s">
        <v>187</v>
      </c>
      <c r="G1041" s="230">
        <v>0</v>
      </c>
      <c r="H1041" s="230" t="s">
        <v>219</v>
      </c>
    </row>
    <row r="1042" spans="1:9" customFormat="1">
      <c r="A1042" s="163"/>
      <c r="B1042" s="133"/>
      <c r="C1042" s="130" t="str">
        <f>C1041</f>
        <v>ClinicExpOffPill</v>
      </c>
      <c r="D1042" s="168"/>
      <c r="E1042" s="227"/>
      <c r="F1042" s="227" t="s">
        <v>187</v>
      </c>
      <c r="G1042" s="230">
        <v>1</v>
      </c>
      <c r="H1042" s="230" t="s">
        <v>220</v>
      </c>
    </row>
    <row r="1043" spans="1:9" customFormat="1">
      <c r="A1043" s="163" t="s">
        <v>2158</v>
      </c>
      <c r="B1043" s="133"/>
      <c r="C1043" s="129" t="s">
        <v>3635</v>
      </c>
      <c r="D1043" s="168" t="s">
        <v>3636</v>
      </c>
      <c r="E1043" s="227" t="s">
        <v>187</v>
      </c>
      <c r="F1043" s="227" t="s">
        <v>187</v>
      </c>
      <c r="G1043" s="230">
        <v>0</v>
      </c>
      <c r="H1043" s="230" t="s">
        <v>219</v>
      </c>
    </row>
    <row r="1044" spans="1:9" customFormat="1">
      <c r="A1044" s="163"/>
      <c r="B1044" s="133"/>
      <c r="C1044" s="130" t="str">
        <f>C1043</f>
        <v>ClinicExpOffInject</v>
      </c>
      <c r="D1044" s="168"/>
      <c r="E1044" s="227"/>
      <c r="F1044" s="227" t="s">
        <v>187</v>
      </c>
      <c r="G1044" s="230">
        <v>1</v>
      </c>
      <c r="H1044" s="230" t="s">
        <v>220</v>
      </c>
    </row>
    <row r="1045" spans="1:9" customFormat="1">
      <c r="A1045" s="163" t="s">
        <v>2158</v>
      </c>
      <c r="B1045" s="133"/>
      <c r="C1045" s="129" t="s">
        <v>3637</v>
      </c>
      <c r="D1045" s="168" t="s">
        <v>3638</v>
      </c>
      <c r="E1045" s="227" t="s">
        <v>187</v>
      </c>
      <c r="F1045" s="227" t="s">
        <v>187</v>
      </c>
      <c r="G1045" s="230">
        <v>0</v>
      </c>
      <c r="H1045" s="230" t="s">
        <v>219</v>
      </c>
    </row>
    <row r="1046" spans="1:9" customFormat="1">
      <c r="A1046" s="163"/>
      <c r="B1046" s="133"/>
      <c r="C1046" s="130" t="str">
        <f>C1045</f>
        <v>ClinicExpOffIUD</v>
      </c>
      <c r="D1046" s="168"/>
      <c r="E1046" s="227"/>
      <c r="F1046" s="227" t="s">
        <v>187</v>
      </c>
      <c r="G1046" s="230">
        <v>1</v>
      </c>
      <c r="H1046" s="230" t="s">
        <v>220</v>
      </c>
    </row>
    <row r="1047" spans="1:9" s="23" customFormat="1">
      <c r="A1047" s="163" t="s">
        <v>2158</v>
      </c>
      <c r="B1047" s="133"/>
      <c r="C1047" s="129" t="s">
        <v>3639</v>
      </c>
      <c r="D1047" s="168" t="s">
        <v>3640</v>
      </c>
      <c r="E1047" s="227" t="s">
        <v>187</v>
      </c>
      <c r="F1047" s="227" t="s">
        <v>187</v>
      </c>
      <c r="G1047" s="230">
        <v>0</v>
      </c>
      <c r="H1047" s="230" t="s">
        <v>219</v>
      </c>
      <c r="I1047"/>
    </row>
    <row r="1048" spans="1:9" s="23" customFormat="1">
      <c r="A1048" s="163"/>
      <c r="B1048" s="133"/>
      <c r="C1048" s="130" t="str">
        <f>C1047</f>
        <v>ClinicExpOffImplant</v>
      </c>
      <c r="D1048" s="168"/>
      <c r="E1048" s="227"/>
      <c r="F1048" s="227" t="s">
        <v>187</v>
      </c>
      <c r="G1048" s="230">
        <v>1</v>
      </c>
      <c r="H1048" s="230" t="s">
        <v>220</v>
      </c>
      <c r="I1048"/>
    </row>
    <row r="1049" spans="1:9" s="23" customFormat="1">
      <c r="A1049" s="163" t="s">
        <v>2158</v>
      </c>
      <c r="B1049" s="133"/>
      <c r="C1049" s="129" t="s">
        <v>3641</v>
      </c>
      <c r="D1049" s="168" t="s">
        <v>3642</v>
      </c>
      <c r="E1049" s="227" t="s">
        <v>187</v>
      </c>
      <c r="F1049" s="227" t="s">
        <v>187</v>
      </c>
      <c r="G1049" s="230">
        <v>0</v>
      </c>
      <c r="H1049" s="230" t="s">
        <v>219</v>
      </c>
      <c r="I1049"/>
    </row>
    <row r="1050" spans="1:9" s="23" customFormat="1">
      <c r="A1050" s="163"/>
      <c r="B1050" s="133"/>
      <c r="C1050" s="130" t="str">
        <f>C1049</f>
        <v>ClinicExpOffSterile</v>
      </c>
      <c r="D1050" s="168"/>
      <c r="E1050" s="227"/>
      <c r="F1050" s="227" t="s">
        <v>187</v>
      </c>
      <c r="G1050" s="230">
        <v>1</v>
      </c>
      <c r="H1050" s="230" t="s">
        <v>220</v>
      </c>
      <c r="I1050"/>
    </row>
    <row r="1051" spans="1:9" s="23" customFormat="1">
      <c r="A1051" s="163" t="s">
        <v>2158</v>
      </c>
      <c r="B1051" s="133"/>
      <c r="C1051" s="129" t="s">
        <v>3643</v>
      </c>
      <c r="D1051" s="168" t="s">
        <v>3644</v>
      </c>
      <c r="E1051" s="227" t="s">
        <v>187</v>
      </c>
      <c r="F1051" s="227" t="s">
        <v>187</v>
      </c>
      <c r="G1051" s="230">
        <v>0</v>
      </c>
      <c r="H1051" s="230" t="s">
        <v>219</v>
      </c>
      <c r="I1051"/>
    </row>
    <row r="1052" spans="1:9" s="23" customFormat="1">
      <c r="A1052" s="163"/>
      <c r="B1052" s="133"/>
      <c r="C1052" s="130" t="str">
        <f>C1051</f>
        <v>ClinicExpFeelWelcome</v>
      </c>
      <c r="D1052" s="168"/>
      <c r="E1052" s="227"/>
      <c r="F1052" s="227" t="s">
        <v>187</v>
      </c>
      <c r="G1052" s="230">
        <v>1</v>
      </c>
      <c r="H1052" s="230" t="s">
        <v>220</v>
      </c>
      <c r="I1052"/>
    </row>
    <row r="1053" spans="1:9" s="23" customFormat="1">
      <c r="A1053" s="163" t="s">
        <v>2158</v>
      </c>
      <c r="B1053" s="133"/>
      <c r="C1053" s="129" t="s">
        <v>3645</v>
      </c>
      <c r="D1053" s="168" t="s">
        <v>3646</v>
      </c>
      <c r="E1053" s="227" t="s">
        <v>187</v>
      </c>
      <c r="F1053" s="227" t="s">
        <v>187</v>
      </c>
      <c r="G1053" s="230">
        <v>0</v>
      </c>
      <c r="H1053" s="230" t="s">
        <v>219</v>
      </c>
      <c r="I1053"/>
    </row>
    <row r="1054" spans="1:9" s="23" customFormat="1">
      <c r="A1054" s="163"/>
      <c r="B1054" s="133"/>
      <c r="C1054" s="130" t="str">
        <f>C1053</f>
        <v>ClinicExpFeelAshamed</v>
      </c>
      <c r="D1054" s="168"/>
      <c r="E1054" s="227"/>
      <c r="F1054" s="227" t="s">
        <v>187</v>
      </c>
      <c r="G1054" s="230">
        <v>1</v>
      </c>
      <c r="H1054" s="230" t="s">
        <v>220</v>
      </c>
      <c r="I1054"/>
    </row>
    <row r="1055" spans="1:9" s="23" customFormat="1">
      <c r="A1055" s="163" t="s">
        <v>2158</v>
      </c>
      <c r="B1055" s="133"/>
      <c r="C1055" s="129" t="s">
        <v>3647</v>
      </c>
      <c r="D1055" s="168" t="s">
        <v>3648</v>
      </c>
      <c r="E1055" s="227" t="s">
        <v>187</v>
      </c>
      <c r="F1055" s="227" t="s">
        <v>187</v>
      </c>
      <c r="G1055" s="230">
        <v>0</v>
      </c>
      <c r="H1055" s="230" t="s">
        <v>219</v>
      </c>
      <c r="I1055"/>
    </row>
    <row r="1056" spans="1:9" s="23" customFormat="1">
      <c r="A1056" s="163"/>
      <c r="B1056" s="133"/>
      <c r="C1056" s="130" t="str">
        <f>C1055</f>
        <v>ClinicExpFeelRespect</v>
      </c>
      <c r="D1056" s="168"/>
      <c r="E1056" s="227"/>
      <c r="F1056" s="227" t="s">
        <v>187</v>
      </c>
      <c r="G1056" s="230">
        <v>1</v>
      </c>
      <c r="H1056" s="230" t="s">
        <v>220</v>
      </c>
      <c r="I1056"/>
    </row>
    <row r="1057" spans="1:9" s="23" customFormat="1">
      <c r="A1057" s="163" t="s">
        <v>2158</v>
      </c>
      <c r="B1057" s="133"/>
      <c r="C1057" s="129" t="s">
        <v>3649</v>
      </c>
      <c r="D1057" s="168" t="s">
        <v>3650</v>
      </c>
      <c r="E1057" s="227" t="s">
        <v>187</v>
      </c>
      <c r="F1057" s="227" t="s">
        <v>187</v>
      </c>
      <c r="G1057" s="230">
        <v>0</v>
      </c>
      <c r="H1057" s="230" t="s">
        <v>219</v>
      </c>
      <c r="I1057"/>
    </row>
    <row r="1058" spans="1:9" s="23" customFormat="1">
      <c r="A1058" s="163"/>
      <c r="B1058" s="133"/>
      <c r="C1058" s="130" t="str">
        <f>C1057</f>
        <v>ClinicExpFeelWorry</v>
      </c>
      <c r="D1058" s="168"/>
      <c r="E1058" s="227"/>
      <c r="F1058" s="227" t="s">
        <v>187</v>
      </c>
      <c r="G1058" s="230">
        <v>1</v>
      </c>
      <c r="H1058" s="230" t="s">
        <v>220</v>
      </c>
      <c r="I1058"/>
    </row>
    <row r="1059" spans="1:9" s="23" customFormat="1">
      <c r="A1059" s="163" t="s">
        <v>2158</v>
      </c>
      <c r="B1059" s="133"/>
      <c r="C1059" s="129" t="s">
        <v>3651</v>
      </c>
      <c r="D1059" s="168" t="s">
        <v>3652</v>
      </c>
      <c r="E1059" s="227" t="s">
        <v>187</v>
      </c>
      <c r="F1059" s="227" t="s">
        <v>187</v>
      </c>
      <c r="G1059" s="230">
        <v>0</v>
      </c>
      <c r="H1059" s="230" t="s">
        <v>219</v>
      </c>
      <c r="I1059"/>
    </row>
    <row r="1060" spans="1:9" s="23" customFormat="1">
      <c r="A1060" s="163"/>
      <c r="B1060" s="133"/>
      <c r="C1060" s="130" t="str">
        <f>C1059</f>
        <v>ClinicExpFeelListen</v>
      </c>
      <c r="D1060" s="168"/>
      <c r="E1060" s="227"/>
      <c r="F1060" s="227" t="s">
        <v>187</v>
      </c>
      <c r="G1060" s="230">
        <v>1</v>
      </c>
      <c r="H1060" s="230" t="s">
        <v>220</v>
      </c>
      <c r="I1060"/>
    </row>
    <row r="1061" spans="1:9" s="23" customFormat="1">
      <c r="A1061" s="163" t="s">
        <v>2158</v>
      </c>
      <c r="B1061" s="133"/>
      <c r="C1061" s="129" t="s">
        <v>3653</v>
      </c>
      <c r="D1061" s="168" t="s">
        <v>3654</v>
      </c>
      <c r="E1061" s="227" t="s">
        <v>187</v>
      </c>
      <c r="F1061" s="227" t="s">
        <v>187</v>
      </c>
      <c r="G1061" s="230">
        <v>0</v>
      </c>
      <c r="H1061" s="230" t="s">
        <v>219</v>
      </c>
      <c r="I1061"/>
    </row>
    <row r="1062" spans="1:9" s="23" customFormat="1">
      <c r="A1062" s="163"/>
      <c r="B1062" s="133"/>
      <c r="C1062" s="130" t="str">
        <f>C1061</f>
        <v>ClinicExpFeelScared</v>
      </c>
      <c r="D1062" s="168"/>
      <c r="E1062" s="227"/>
      <c r="F1062" s="227" t="s">
        <v>187</v>
      </c>
      <c r="G1062" s="230">
        <v>1</v>
      </c>
      <c r="H1062" s="230" t="s">
        <v>220</v>
      </c>
      <c r="I1062"/>
    </row>
    <row r="1063" spans="1:9" s="23" customFormat="1">
      <c r="A1063" s="163" t="s">
        <v>2158</v>
      </c>
      <c r="B1063" s="133"/>
      <c r="C1063" s="129" t="s">
        <v>3655</v>
      </c>
      <c r="D1063" s="168" t="s">
        <v>3656</v>
      </c>
      <c r="E1063" s="227" t="s">
        <v>187</v>
      </c>
      <c r="F1063" s="227" t="s">
        <v>187</v>
      </c>
      <c r="G1063" s="230">
        <v>0</v>
      </c>
      <c r="H1063" s="230" t="s">
        <v>219</v>
      </c>
      <c r="I1063"/>
    </row>
    <row r="1064" spans="1:9" s="23" customFormat="1">
      <c r="A1064" s="163"/>
      <c r="B1064" s="133"/>
      <c r="C1064" s="130" t="str">
        <f>C1063</f>
        <v>ClinicExpFeelScolded</v>
      </c>
      <c r="D1064" s="168"/>
      <c r="E1064" s="227"/>
      <c r="F1064" s="227" t="s">
        <v>187</v>
      </c>
      <c r="G1064" s="230">
        <v>1</v>
      </c>
      <c r="H1064" s="230" t="s">
        <v>220</v>
      </c>
      <c r="I1064"/>
    </row>
    <row r="1065" spans="1:9" s="23" customFormat="1">
      <c r="A1065" s="163" t="s">
        <v>2158</v>
      </c>
      <c r="B1065" s="133"/>
      <c r="C1065" s="129" t="s">
        <v>3657</v>
      </c>
      <c r="D1065" s="168" t="s">
        <v>3658</v>
      </c>
      <c r="E1065" s="227" t="s">
        <v>187</v>
      </c>
      <c r="F1065" s="227" t="s">
        <v>187</v>
      </c>
      <c r="G1065" s="230">
        <v>0</v>
      </c>
      <c r="H1065" s="230" t="s">
        <v>219</v>
      </c>
      <c r="I1065"/>
    </row>
    <row r="1066" spans="1:9" s="23" customFormat="1">
      <c r="A1066" s="163"/>
      <c r="B1066" s="133"/>
      <c r="C1066" s="130" t="str">
        <f>C1065</f>
        <v>ClinicExpFeelAnnoyed</v>
      </c>
      <c r="D1066" s="168"/>
      <c r="E1066" s="227"/>
      <c r="F1066" s="227" t="s">
        <v>187</v>
      </c>
      <c r="G1066" s="230">
        <v>1</v>
      </c>
      <c r="H1066" s="230" t="s">
        <v>220</v>
      </c>
      <c r="I1066"/>
    </row>
    <row r="1067" spans="1:9" s="23" customFormat="1">
      <c r="A1067" s="163" t="s">
        <v>2158</v>
      </c>
      <c r="B1067" s="133"/>
      <c r="C1067" s="129" t="s">
        <v>3659</v>
      </c>
      <c r="D1067" s="168" t="s">
        <v>3660</v>
      </c>
      <c r="E1067" s="227" t="s">
        <v>187</v>
      </c>
      <c r="F1067" s="227" t="s">
        <v>187</v>
      </c>
      <c r="G1067" s="230">
        <v>0</v>
      </c>
      <c r="H1067" s="230" t="s">
        <v>219</v>
      </c>
      <c r="I1067"/>
    </row>
    <row r="1068" spans="1:9" s="23" customFormat="1">
      <c r="A1068" s="163"/>
      <c r="B1068" s="133"/>
      <c r="C1068" s="130" t="str">
        <f>C1067</f>
        <v>ClinicExpFeelBored</v>
      </c>
      <c r="D1068" s="168"/>
      <c r="E1068" s="227"/>
      <c r="F1068" s="227" t="s">
        <v>187</v>
      </c>
      <c r="G1068" s="230">
        <v>1</v>
      </c>
      <c r="H1068" s="230" t="s">
        <v>220</v>
      </c>
      <c r="I1068"/>
    </row>
    <row r="1069" spans="1:9" s="23" customFormat="1">
      <c r="A1069" s="163" t="s">
        <v>2158</v>
      </c>
      <c r="B1069" s="133"/>
      <c r="C1069" s="129" t="s">
        <v>3661</v>
      </c>
      <c r="D1069" s="168" t="s">
        <v>3662</v>
      </c>
      <c r="E1069" s="227" t="s">
        <v>218</v>
      </c>
      <c r="F1069" s="227" t="s">
        <v>187</v>
      </c>
      <c r="G1069" s="230">
        <v>0</v>
      </c>
      <c r="H1069" s="230" t="s">
        <v>219</v>
      </c>
      <c r="I1069"/>
    </row>
    <row r="1070" spans="1:9" s="23" customFormat="1">
      <c r="A1070" s="163"/>
      <c r="B1070" s="133"/>
      <c r="C1070" s="130" t="str">
        <f>C1069</f>
        <v>ClinicExpFeelNA</v>
      </c>
      <c r="D1070" s="168"/>
      <c r="E1070" s="227"/>
      <c r="F1070" s="227" t="s">
        <v>187</v>
      </c>
      <c r="G1070" s="230">
        <v>1</v>
      </c>
      <c r="H1070" s="230" t="s">
        <v>220</v>
      </c>
      <c r="I1070"/>
    </row>
    <row r="1071" spans="1:9" s="23" customFormat="1">
      <c r="A1071" s="163" t="s">
        <v>2158</v>
      </c>
      <c r="B1071" s="133"/>
      <c r="C1071" s="129" t="s">
        <v>3663</v>
      </c>
      <c r="D1071" s="168" t="s">
        <v>3664</v>
      </c>
      <c r="E1071" s="227" t="s">
        <v>218</v>
      </c>
      <c r="F1071" s="227" t="s">
        <v>187</v>
      </c>
      <c r="G1071" s="230">
        <v>0</v>
      </c>
      <c r="H1071" s="230" t="s">
        <v>219</v>
      </c>
      <c r="I1071"/>
    </row>
    <row r="1072" spans="1:9" s="23" customFormat="1">
      <c r="A1072" s="163"/>
      <c r="B1072" s="133"/>
      <c r="C1072" s="130" t="str">
        <f>C1071</f>
        <v>FPSideEffNone</v>
      </c>
      <c r="D1072" s="168"/>
      <c r="E1072" s="227"/>
      <c r="F1072" s="227" t="s">
        <v>187</v>
      </c>
      <c r="G1072" s="230">
        <v>1</v>
      </c>
      <c r="H1072" s="230" t="s">
        <v>220</v>
      </c>
      <c r="I1072"/>
    </row>
    <row r="1073" spans="1:9" s="23" customFormat="1">
      <c r="A1073" s="163" t="s">
        <v>2158</v>
      </c>
      <c r="B1073" s="133"/>
      <c r="C1073" s="129" t="s">
        <v>3665</v>
      </c>
      <c r="D1073" s="168" t="s">
        <v>3666</v>
      </c>
      <c r="E1073" s="227" t="s">
        <v>187</v>
      </c>
      <c r="F1073" s="227" t="s">
        <v>187</v>
      </c>
      <c r="G1073" s="230">
        <v>0</v>
      </c>
      <c r="H1073" s="230" t="s">
        <v>219</v>
      </c>
      <c r="I1073"/>
    </row>
    <row r="1074" spans="1:9" s="23" customFormat="1">
      <c r="A1074" s="163"/>
      <c r="B1074" s="133"/>
      <c r="C1074" s="130" t="str">
        <f>C1073</f>
        <v>FPSideEffNausea</v>
      </c>
      <c r="D1074" s="168"/>
      <c r="E1074" s="227"/>
      <c r="F1074" s="227" t="s">
        <v>187</v>
      </c>
      <c r="G1074" s="230">
        <v>1</v>
      </c>
      <c r="H1074" s="230" t="s">
        <v>220</v>
      </c>
      <c r="I1074"/>
    </row>
    <row r="1075" spans="1:9" s="23" customFormat="1">
      <c r="A1075" s="163" t="s">
        <v>2158</v>
      </c>
      <c r="B1075" s="133"/>
      <c r="C1075" s="129" t="s">
        <v>3667</v>
      </c>
      <c r="D1075" s="168" t="s">
        <v>3668</v>
      </c>
      <c r="E1075" s="227" t="s">
        <v>187</v>
      </c>
      <c r="F1075" s="227" t="s">
        <v>187</v>
      </c>
      <c r="G1075" s="230">
        <v>0</v>
      </c>
      <c r="H1075" s="230" t="s">
        <v>219</v>
      </c>
      <c r="I1075"/>
    </row>
    <row r="1076" spans="1:9" s="23" customFormat="1">
      <c r="A1076" s="163"/>
      <c r="B1076" s="133"/>
      <c r="C1076" s="130" t="str">
        <f>C1075</f>
        <v>FPSideEffBloat</v>
      </c>
      <c r="D1076" s="168"/>
      <c r="E1076" s="227"/>
      <c r="F1076" s="227" t="s">
        <v>187</v>
      </c>
      <c r="G1076" s="230">
        <v>1</v>
      </c>
      <c r="H1076" s="230" t="s">
        <v>220</v>
      </c>
      <c r="I1076"/>
    </row>
    <row r="1077" spans="1:9" s="23" customFormat="1">
      <c r="A1077" s="163" t="s">
        <v>2158</v>
      </c>
      <c r="B1077" s="133"/>
      <c r="C1077" s="129" t="s">
        <v>3669</v>
      </c>
      <c r="D1077" s="168" t="s">
        <v>3670</v>
      </c>
      <c r="E1077" s="227" t="s">
        <v>187</v>
      </c>
      <c r="F1077" s="227" t="s">
        <v>187</v>
      </c>
      <c r="G1077" s="230">
        <v>0</v>
      </c>
      <c r="H1077" s="230" t="s">
        <v>219</v>
      </c>
      <c r="I1077"/>
    </row>
    <row r="1078" spans="1:9" s="23" customFormat="1">
      <c r="A1078" s="163"/>
      <c r="B1078" s="133"/>
      <c r="C1078" s="130" t="str">
        <f>C1077</f>
        <v>FPSideEffHead</v>
      </c>
      <c r="D1078" s="168"/>
      <c r="E1078" s="227"/>
      <c r="F1078" s="227" t="s">
        <v>187</v>
      </c>
      <c r="G1078" s="230">
        <v>1</v>
      </c>
      <c r="H1078" s="230" t="s">
        <v>220</v>
      </c>
      <c r="I1078"/>
    </row>
    <row r="1079" spans="1:9" s="23" customFormat="1">
      <c r="A1079" s="163" t="s">
        <v>2158</v>
      </c>
      <c r="B1079" s="133"/>
      <c r="C1079" s="129" t="s">
        <v>3671</v>
      </c>
      <c r="D1079" s="168" t="s">
        <v>3672</v>
      </c>
      <c r="E1079" s="227" t="s">
        <v>187</v>
      </c>
      <c r="F1079" s="227" t="s">
        <v>187</v>
      </c>
      <c r="G1079" s="230">
        <v>0</v>
      </c>
      <c r="H1079" s="230" t="s">
        <v>219</v>
      </c>
      <c r="I1079"/>
    </row>
    <row r="1080" spans="1:9" s="23" customFormat="1">
      <c r="A1080" s="163"/>
      <c r="B1080" s="133"/>
      <c r="C1080" s="130" t="str">
        <f>C1079</f>
        <v>FPSideEffBreast</v>
      </c>
      <c r="D1080" s="168"/>
      <c r="E1080" s="227"/>
      <c r="F1080" s="227" t="s">
        <v>187</v>
      </c>
      <c r="G1080" s="230">
        <v>1</v>
      </c>
      <c r="H1080" s="230" t="s">
        <v>220</v>
      </c>
      <c r="I1080"/>
    </row>
    <row r="1081" spans="1:9" s="23" customFormat="1">
      <c r="A1081" s="163" t="s">
        <v>2158</v>
      </c>
      <c r="B1081" s="133"/>
      <c r="C1081" s="129" t="s">
        <v>3673</v>
      </c>
      <c r="D1081" s="168" t="s">
        <v>3674</v>
      </c>
      <c r="E1081" s="227" t="s">
        <v>187</v>
      </c>
      <c r="F1081" s="227" t="s">
        <v>187</v>
      </c>
      <c r="G1081" s="230">
        <v>0</v>
      </c>
      <c r="H1081" s="230" t="s">
        <v>219</v>
      </c>
      <c r="I1081"/>
    </row>
    <row r="1082" spans="1:9" s="23" customFormat="1">
      <c r="A1082" s="163"/>
      <c r="B1082" s="133"/>
      <c r="C1082" s="130" t="str">
        <f>C1081</f>
        <v>FPSideEffPeriod</v>
      </c>
      <c r="D1082" s="168"/>
      <c r="E1082" s="227"/>
      <c r="F1082" s="227" t="s">
        <v>187</v>
      </c>
      <c r="G1082" s="230">
        <v>1</v>
      </c>
      <c r="H1082" s="230" t="s">
        <v>220</v>
      </c>
      <c r="I1082"/>
    </row>
    <row r="1083" spans="1:9" s="23" customFormat="1">
      <c r="A1083" s="163" t="s">
        <v>2158</v>
      </c>
      <c r="B1083" s="133"/>
      <c r="C1083" s="129" t="s">
        <v>3675</v>
      </c>
      <c r="D1083" s="168" t="s">
        <v>3676</v>
      </c>
      <c r="E1083" s="227" t="s">
        <v>187</v>
      </c>
      <c r="F1083" s="227" t="s">
        <v>187</v>
      </c>
      <c r="G1083" s="230">
        <v>0</v>
      </c>
      <c r="H1083" s="230" t="s">
        <v>219</v>
      </c>
      <c r="I1083"/>
    </row>
    <row r="1084" spans="1:9" s="23" customFormat="1">
      <c r="A1084" s="163"/>
      <c r="B1084" s="133"/>
      <c r="C1084" s="130" t="str">
        <f>C1083</f>
        <v>FPSideEffWeight</v>
      </c>
      <c r="D1084" s="168"/>
      <c r="E1084" s="227"/>
      <c r="F1084" s="227" t="s">
        <v>187</v>
      </c>
      <c r="G1084" s="230">
        <v>1</v>
      </c>
      <c r="H1084" s="230" t="s">
        <v>220</v>
      </c>
      <c r="I1084"/>
    </row>
    <row r="1085" spans="1:9" s="23" customFormat="1">
      <c r="A1085" s="163" t="s">
        <v>2158</v>
      </c>
      <c r="B1085" s="133"/>
      <c r="C1085" s="129" t="s">
        <v>3677</v>
      </c>
      <c r="D1085" s="168" t="s">
        <v>3678</v>
      </c>
      <c r="E1085" s="227" t="s">
        <v>187</v>
      </c>
      <c r="F1085" s="227" t="s">
        <v>187</v>
      </c>
      <c r="G1085" s="230">
        <v>0</v>
      </c>
      <c r="H1085" s="230" t="s">
        <v>219</v>
      </c>
      <c r="I1085"/>
    </row>
    <row r="1086" spans="1:9" s="23" customFormat="1">
      <c r="A1086" s="163"/>
      <c r="B1086" s="133"/>
      <c r="C1086" s="130" t="str">
        <f>C1085</f>
        <v>FPSideEffDepres</v>
      </c>
      <c r="D1086" s="168"/>
      <c r="E1086" s="227"/>
      <c r="F1086" s="227" t="s">
        <v>187</v>
      </c>
      <c r="G1086" s="230">
        <v>1</v>
      </c>
      <c r="H1086" s="230" t="s">
        <v>220</v>
      </c>
      <c r="I1086"/>
    </row>
    <row r="1087" spans="1:9" s="23" customFormat="1">
      <c r="A1087" s="163" t="s">
        <v>2158</v>
      </c>
      <c r="B1087" s="133"/>
      <c r="C1087" s="129" t="s">
        <v>3679</v>
      </c>
      <c r="D1087" s="168" t="s">
        <v>3680</v>
      </c>
      <c r="E1087" s="227" t="s">
        <v>187</v>
      </c>
      <c r="F1087" s="227" t="s">
        <v>187</v>
      </c>
      <c r="G1087" s="230">
        <v>0</v>
      </c>
      <c r="H1087" s="230" t="s">
        <v>219</v>
      </c>
      <c r="I1087"/>
    </row>
    <row r="1088" spans="1:9" s="23" customFormat="1">
      <c r="A1088" s="163"/>
      <c r="B1088" s="133"/>
      <c r="C1088" s="130" t="str">
        <f>C1087</f>
        <v>FPSideEffVag</v>
      </c>
      <c r="D1088" s="168"/>
      <c r="E1088" s="227"/>
      <c r="F1088" s="227" t="s">
        <v>187</v>
      </c>
      <c r="G1088" s="230">
        <v>1</v>
      </c>
      <c r="H1088" s="230" t="s">
        <v>220</v>
      </c>
      <c r="I1088"/>
    </row>
    <row r="1089" spans="1:9" s="23" customFormat="1">
      <c r="A1089" s="163" t="s">
        <v>2158</v>
      </c>
      <c r="B1089" s="133"/>
      <c r="C1089" s="129" t="s">
        <v>3681</v>
      </c>
      <c r="D1089" s="168" t="s">
        <v>3682</v>
      </c>
      <c r="E1089" s="227" t="s">
        <v>187</v>
      </c>
      <c r="F1089" s="227" t="s">
        <v>187</v>
      </c>
      <c r="G1089" s="230">
        <v>0</v>
      </c>
      <c r="H1089" s="230" t="s">
        <v>219</v>
      </c>
      <c r="I1089"/>
    </row>
    <row r="1090" spans="1:9" s="23" customFormat="1">
      <c r="A1090" s="163"/>
      <c r="B1090" s="133"/>
      <c r="C1090" s="130" t="str">
        <f>C1089</f>
        <v>FPSideEffNotSex</v>
      </c>
      <c r="D1090" s="168"/>
      <c r="E1090" s="227"/>
      <c r="F1090" s="227" t="s">
        <v>187</v>
      </c>
      <c r="G1090" s="230">
        <v>1</v>
      </c>
      <c r="H1090" s="230" t="s">
        <v>220</v>
      </c>
      <c r="I1090"/>
    </row>
    <row r="1091" spans="1:9" s="23" customFormat="1">
      <c r="A1091" s="163" t="s">
        <v>2158</v>
      </c>
      <c r="B1091" s="133"/>
      <c r="C1091" s="159" t="s">
        <v>3683</v>
      </c>
      <c r="D1091" s="168" t="s">
        <v>3684</v>
      </c>
      <c r="E1091" s="219" t="s">
        <v>205</v>
      </c>
      <c r="F1091" s="219" t="s">
        <v>205</v>
      </c>
      <c r="G1091" s="230">
        <v>0</v>
      </c>
      <c r="H1091" s="230" t="s">
        <v>219</v>
      </c>
      <c r="I1091"/>
    </row>
    <row r="1092" spans="1:9" s="23" customFormat="1">
      <c r="A1092" s="163"/>
      <c r="B1092" s="133"/>
      <c r="C1092" s="161" t="str">
        <f>C1091</f>
        <v>SRHBestSensitive</v>
      </c>
      <c r="D1092" s="168"/>
      <c r="E1092" s="219"/>
      <c r="F1092" s="219"/>
      <c r="G1092" s="230">
        <v>1</v>
      </c>
      <c r="H1092" s="230" t="s">
        <v>220</v>
      </c>
      <c r="I1092"/>
    </row>
    <row r="1093" spans="1:9" s="23" customFormat="1">
      <c r="A1093" s="163" t="s">
        <v>2158</v>
      </c>
      <c r="B1093" s="133"/>
      <c r="C1093" s="159" t="s">
        <v>3685</v>
      </c>
      <c r="D1093" s="168" t="s">
        <v>3686</v>
      </c>
      <c r="E1093" s="219" t="s">
        <v>205</v>
      </c>
      <c r="F1093" s="219" t="s">
        <v>205</v>
      </c>
      <c r="G1093" s="230">
        <v>0</v>
      </c>
      <c r="H1093" s="230" t="s">
        <v>219</v>
      </c>
      <c r="I1093"/>
    </row>
    <row r="1094" spans="1:9" s="23" customFormat="1">
      <c r="A1094" s="163"/>
      <c r="B1094" s="133"/>
      <c r="C1094" s="161" t="str">
        <f>C1093</f>
        <v>SRHBestInfoFP</v>
      </c>
      <c r="D1094" s="168"/>
      <c r="E1094" s="219"/>
      <c r="F1094" s="219"/>
      <c r="G1094" s="230">
        <v>1</v>
      </c>
      <c r="H1094" s="230" t="s">
        <v>220</v>
      </c>
      <c r="I1094"/>
    </row>
    <row r="1095" spans="1:9" s="23" customFormat="1">
      <c r="A1095" s="163" t="s">
        <v>2158</v>
      </c>
      <c r="B1095" s="133"/>
      <c r="C1095" s="159" t="s">
        <v>3687</v>
      </c>
      <c r="D1095" s="168" t="s">
        <v>3688</v>
      </c>
      <c r="E1095" s="219" t="s">
        <v>205</v>
      </c>
      <c r="F1095" s="219" t="s">
        <v>205</v>
      </c>
      <c r="G1095" s="230">
        <v>0</v>
      </c>
      <c r="H1095" s="230" t="s">
        <v>219</v>
      </c>
      <c r="I1095"/>
    </row>
    <row r="1096" spans="1:9" s="23" customFormat="1">
      <c r="A1096" s="163"/>
      <c r="B1096" s="133"/>
      <c r="C1096" s="161" t="str">
        <f>C1095</f>
        <v>SRHBestInfoSRH</v>
      </c>
      <c r="D1096" s="168"/>
      <c r="E1096" s="219"/>
      <c r="F1096" s="219"/>
      <c r="G1096" s="230">
        <v>1</v>
      </c>
      <c r="H1096" s="230" t="s">
        <v>220</v>
      </c>
      <c r="I1096"/>
    </row>
    <row r="1097" spans="1:9" s="23" customFormat="1">
      <c r="A1097" s="163" t="s">
        <v>2158</v>
      </c>
      <c r="B1097" s="133"/>
      <c r="C1097" s="159" t="s">
        <v>3689</v>
      </c>
      <c r="D1097" s="168" t="s">
        <v>3690</v>
      </c>
      <c r="E1097" s="219" t="s">
        <v>205</v>
      </c>
      <c r="F1097" s="219" t="s">
        <v>205</v>
      </c>
      <c r="G1097" s="230">
        <v>0</v>
      </c>
      <c r="H1097" s="230" t="s">
        <v>219</v>
      </c>
      <c r="I1097"/>
    </row>
    <row r="1098" spans="1:9" s="23" customFormat="1">
      <c r="A1098" s="163"/>
      <c r="B1098" s="133"/>
      <c r="C1098" s="161" t="str">
        <f>C1097</f>
        <v>SRHBestSpecTimes</v>
      </c>
      <c r="D1098" s="168"/>
      <c r="E1098" s="219"/>
      <c r="F1098" s="219"/>
      <c r="G1098" s="230">
        <v>1</v>
      </c>
      <c r="H1098" s="230" t="s">
        <v>220</v>
      </c>
      <c r="I1098"/>
    </row>
    <row r="1099" spans="1:9" s="23" customFormat="1">
      <c r="A1099" s="163" t="s">
        <v>2158</v>
      </c>
      <c r="B1099" s="133"/>
      <c r="C1099" s="159" t="s">
        <v>3691</v>
      </c>
      <c r="D1099" s="168" t="s">
        <v>3692</v>
      </c>
      <c r="E1099" s="219" t="s">
        <v>205</v>
      </c>
      <c r="F1099" s="219" t="s">
        <v>205</v>
      </c>
      <c r="G1099" s="230">
        <v>0</v>
      </c>
      <c r="H1099" s="230" t="s">
        <v>219</v>
      </c>
      <c r="I1099"/>
    </row>
    <row r="1100" spans="1:9" s="23" customFormat="1">
      <c r="A1100" s="163"/>
      <c r="B1100" s="133"/>
      <c r="C1100" s="161" t="str">
        <f>C1099</f>
        <v>SRHBestEnoughTime</v>
      </c>
      <c r="D1100" s="168"/>
      <c r="E1100" s="219"/>
      <c r="F1100" s="219"/>
      <c r="G1100" s="230">
        <v>1</v>
      </c>
      <c r="H1100" s="230" t="s">
        <v>220</v>
      </c>
      <c r="I1100"/>
    </row>
    <row r="1101" spans="1:9" s="23" customFormat="1">
      <c r="A1101" s="163" t="s">
        <v>2158</v>
      </c>
      <c r="B1101" s="133"/>
      <c r="C1101" s="159" t="s">
        <v>3693</v>
      </c>
      <c r="D1101" s="168" t="s">
        <v>3694</v>
      </c>
      <c r="E1101" s="219" t="s">
        <v>205</v>
      </c>
      <c r="F1101" s="219" t="s">
        <v>205</v>
      </c>
      <c r="G1101" s="230">
        <v>0</v>
      </c>
      <c r="H1101" s="230" t="s">
        <v>219</v>
      </c>
      <c r="I1101"/>
    </row>
    <row r="1102" spans="1:9" s="23" customFormat="1">
      <c r="A1102" s="163"/>
      <c r="B1102" s="133"/>
      <c r="C1102" s="161" t="str">
        <f>C1101</f>
        <v>SRHBestDediStaff</v>
      </c>
      <c r="D1102" s="168"/>
      <c r="E1102" s="219"/>
      <c r="F1102" s="219"/>
      <c r="G1102" s="230">
        <v>1</v>
      </c>
      <c r="H1102" s="230" t="s">
        <v>220</v>
      </c>
      <c r="I1102"/>
    </row>
    <row r="1103" spans="1:9" s="23" customFormat="1" ht="14.65" customHeight="1">
      <c r="A1103" s="163" t="s">
        <v>2158</v>
      </c>
      <c r="B1103" s="133"/>
      <c r="C1103" s="159" t="s">
        <v>3695</v>
      </c>
      <c r="D1103" s="168" t="s">
        <v>3696</v>
      </c>
      <c r="E1103" s="219" t="s">
        <v>205</v>
      </c>
      <c r="F1103" s="219" t="s">
        <v>205</v>
      </c>
      <c r="G1103" s="230">
        <v>0</v>
      </c>
      <c r="H1103" s="230" t="s">
        <v>219</v>
      </c>
      <c r="I1103"/>
    </row>
    <row r="1104" spans="1:9" s="23" customFormat="1">
      <c r="A1104" s="163"/>
      <c r="B1104" s="133"/>
      <c r="C1104" s="161" t="str">
        <f>C1103</f>
        <v>SRHBestFP</v>
      </c>
      <c r="D1104" s="168"/>
      <c r="E1104" s="219"/>
      <c r="F1104" s="219"/>
      <c r="G1104" s="230">
        <v>1</v>
      </c>
      <c r="H1104" s="230" t="s">
        <v>220</v>
      </c>
      <c r="I1104"/>
    </row>
    <row r="1105" spans="1:9" s="23" customFormat="1">
      <c r="A1105" s="163" t="s">
        <v>2158</v>
      </c>
      <c r="B1105" s="133"/>
      <c r="C1105" s="159" t="s">
        <v>3697</v>
      </c>
      <c r="D1105" s="168" t="s">
        <v>3698</v>
      </c>
      <c r="E1105" s="219" t="s">
        <v>205</v>
      </c>
      <c r="F1105" s="219" t="s">
        <v>205</v>
      </c>
      <c r="G1105" s="230">
        <v>0</v>
      </c>
      <c r="H1105" s="230" t="s">
        <v>219</v>
      </c>
      <c r="I1105"/>
    </row>
    <row r="1106" spans="1:9" s="23" customFormat="1">
      <c r="A1106" s="163"/>
      <c r="B1106" s="133"/>
      <c r="C1106" s="161" t="str">
        <f>C1105</f>
        <v>SRHBestNiceWait</v>
      </c>
      <c r="D1106" s="168"/>
      <c r="E1106" s="219"/>
      <c r="F1106" s="219"/>
      <c r="G1106" s="230">
        <v>1</v>
      </c>
      <c r="H1106" s="230" t="s">
        <v>220</v>
      </c>
      <c r="I1106"/>
    </row>
    <row r="1107" spans="1:9" s="23" customFormat="1">
      <c r="A1107" s="163" t="s">
        <v>2158</v>
      </c>
      <c r="B1107" s="133"/>
      <c r="C1107" s="159" t="s">
        <v>3699</v>
      </c>
      <c r="D1107" s="168" t="s">
        <v>3700</v>
      </c>
      <c r="E1107" s="219" t="s">
        <v>205</v>
      </c>
      <c r="F1107" s="219" t="s">
        <v>205</v>
      </c>
      <c r="G1107" s="230">
        <v>0</v>
      </c>
      <c r="H1107" s="230" t="s">
        <v>219</v>
      </c>
      <c r="I1107"/>
    </row>
    <row r="1108" spans="1:9" s="23" customFormat="1">
      <c r="A1108" s="163"/>
      <c r="B1108" s="133"/>
      <c r="C1108" s="161" t="str">
        <f>C1107</f>
        <v>SRHBestPrivacy</v>
      </c>
      <c r="D1108" s="168"/>
      <c r="E1108" s="219"/>
      <c r="F1108" s="219"/>
      <c r="G1108" s="230">
        <v>1</v>
      </c>
      <c r="H1108" s="230" t="s">
        <v>220</v>
      </c>
      <c r="I1108"/>
    </row>
    <row r="1109" spans="1:9" s="23" customFormat="1">
      <c r="A1109" s="163" t="s">
        <v>2158</v>
      </c>
      <c r="B1109" s="133"/>
      <c r="C1109" s="159" t="s">
        <v>3701</v>
      </c>
      <c r="D1109" s="168" t="s">
        <v>3702</v>
      </c>
      <c r="E1109" s="219" t="s">
        <v>205</v>
      </c>
      <c r="F1109" s="219" t="s">
        <v>205</v>
      </c>
      <c r="G1109" s="230">
        <v>0</v>
      </c>
      <c r="H1109" s="230" t="s">
        <v>219</v>
      </c>
      <c r="I1109"/>
    </row>
    <row r="1110" spans="1:9" s="23" customFormat="1">
      <c r="A1110" s="163"/>
      <c r="B1110" s="133"/>
      <c r="C1110" s="161" t="str">
        <f>C1109</f>
        <v>SRHBestEquip</v>
      </c>
      <c r="D1110" s="168"/>
      <c r="E1110" s="219"/>
      <c r="F1110" s="219"/>
      <c r="G1110" s="230">
        <v>1</v>
      </c>
      <c r="H1110" s="230" t="s">
        <v>220</v>
      </c>
      <c r="I1110"/>
    </row>
    <row r="1111" spans="1:9" s="23" customFormat="1">
      <c r="A1111" s="163" t="s">
        <v>2158</v>
      </c>
      <c r="B1111" s="133"/>
      <c r="C1111" s="159" t="s">
        <v>3703</v>
      </c>
      <c r="D1111" s="168" t="s">
        <v>3704</v>
      </c>
      <c r="E1111" s="219" t="s">
        <v>205</v>
      </c>
      <c r="F1111" s="219" t="s">
        <v>205</v>
      </c>
      <c r="G1111" s="230">
        <v>0</v>
      </c>
      <c r="H1111" s="230" t="s">
        <v>219</v>
      </c>
      <c r="I1111"/>
    </row>
    <row r="1112" spans="1:9" s="23" customFormat="1">
      <c r="A1112" s="163"/>
      <c r="B1112" s="133"/>
      <c r="C1112" s="161" t="str">
        <f>C1111</f>
        <v>SRHBestActivites</v>
      </c>
      <c r="D1112" s="168"/>
      <c r="E1112" s="219"/>
      <c r="F1112" s="219"/>
      <c r="G1112" s="230">
        <v>1</v>
      </c>
      <c r="H1112" s="230" t="s">
        <v>220</v>
      </c>
      <c r="I1112"/>
    </row>
    <row r="1113" spans="1:9" s="23" customFormat="1">
      <c r="A1113" s="163" t="s">
        <v>2158</v>
      </c>
      <c r="B1113" s="133"/>
      <c r="C1113" s="159" t="s">
        <v>3705</v>
      </c>
      <c r="D1113" s="168" t="s">
        <v>3706</v>
      </c>
      <c r="E1113" s="219" t="s">
        <v>205</v>
      </c>
      <c r="F1113" s="219" t="s">
        <v>205</v>
      </c>
      <c r="G1113" s="230">
        <v>0</v>
      </c>
      <c r="H1113" s="230" t="s">
        <v>219</v>
      </c>
      <c r="I1113"/>
    </row>
    <row r="1114" spans="1:9" s="23" customFormat="1">
      <c r="A1114" s="163"/>
      <c r="B1114" s="133"/>
      <c r="C1114" s="161" t="str">
        <f>C1113</f>
        <v>SRHBestMaterials</v>
      </c>
      <c r="D1114" s="168"/>
      <c r="E1114" s="219"/>
      <c r="F1114" s="219"/>
      <c r="G1114" s="230">
        <v>1</v>
      </c>
      <c r="H1114" s="230" t="s">
        <v>220</v>
      </c>
      <c r="I1114"/>
    </row>
    <row r="1115" spans="1:9" s="23" customFormat="1">
      <c r="A1115" s="163" t="s">
        <v>1980</v>
      </c>
      <c r="B1115" s="133"/>
      <c r="C1115" s="159" t="s">
        <v>3707</v>
      </c>
      <c r="D1115" s="168" t="s">
        <v>3708</v>
      </c>
      <c r="E1115" s="219" t="s">
        <v>187</v>
      </c>
      <c r="F1115" s="219" t="s">
        <v>187</v>
      </c>
      <c r="G1115" s="230">
        <v>0</v>
      </c>
      <c r="H1115" s="230" t="s">
        <v>219</v>
      </c>
      <c r="I1115"/>
    </row>
    <row r="1116" spans="1:9" s="23" customFormat="1">
      <c r="A1116" s="163"/>
      <c r="B1116" s="133"/>
      <c r="C1116" s="161" t="str">
        <f>C1115</f>
        <v>ParentIdeationAny</v>
      </c>
      <c r="D1116" s="168"/>
      <c r="E1116" s="219"/>
      <c r="F1116" s="219" t="s">
        <v>187</v>
      </c>
      <c r="G1116" s="230">
        <v>1</v>
      </c>
      <c r="H1116" s="230" t="s">
        <v>220</v>
      </c>
      <c r="I1116"/>
    </row>
    <row r="1117" spans="1:9" s="23" customFormat="1">
      <c r="A1117" s="163" t="s">
        <v>1980</v>
      </c>
      <c r="B1117" s="133"/>
      <c r="C1117" s="159" t="s">
        <v>3709</v>
      </c>
      <c r="D1117" s="168" t="s">
        <v>3710</v>
      </c>
      <c r="E1117" s="219" t="s">
        <v>187</v>
      </c>
      <c r="F1117" s="219" t="s">
        <v>187</v>
      </c>
      <c r="G1117" s="230">
        <v>0</v>
      </c>
      <c r="H1117" s="230" t="s">
        <v>219</v>
      </c>
      <c r="I1117"/>
    </row>
    <row r="1118" spans="1:9" s="23" customFormat="1">
      <c r="A1118" s="163"/>
      <c r="B1118" s="133"/>
      <c r="C1118" s="161" t="str">
        <f>C1117</f>
        <v>ParentIdeation2more</v>
      </c>
      <c r="D1118" s="168"/>
      <c r="E1118" s="219"/>
      <c r="F1118" s="219" t="s">
        <v>187</v>
      </c>
      <c r="G1118" s="230">
        <v>1</v>
      </c>
      <c r="H1118" s="230" t="s">
        <v>220</v>
      </c>
      <c r="I1118"/>
    </row>
    <row r="1119" spans="1:9" s="23" customFormat="1">
      <c r="A1119" s="163" t="s">
        <v>3711</v>
      </c>
      <c r="B1119" s="163"/>
      <c r="C1119" s="159" t="s">
        <v>3712</v>
      </c>
      <c r="D1119" s="162" t="s">
        <v>3713</v>
      </c>
      <c r="E1119" s="219" t="s">
        <v>187</v>
      </c>
      <c r="F1119" s="219" t="s">
        <v>187</v>
      </c>
      <c r="G1119" s="230">
        <v>0</v>
      </c>
      <c r="H1119" s="230" t="s">
        <v>219</v>
      </c>
      <c r="I1119"/>
    </row>
    <row r="1120" spans="1:9" s="23" customFormat="1">
      <c r="A1120" s="163"/>
      <c r="B1120" s="163"/>
      <c r="C1120" s="161" t="str">
        <f>C1119</f>
        <v>CGSickWeight</v>
      </c>
      <c r="D1120" s="162"/>
      <c r="E1120" s="219"/>
      <c r="F1120" s="219" t="s">
        <v>187</v>
      </c>
      <c r="G1120" s="230">
        <v>1</v>
      </c>
      <c r="H1120" s="230" t="s">
        <v>220</v>
      </c>
      <c r="I1120"/>
    </row>
    <row r="1121" spans="1:9" s="23" customFormat="1">
      <c r="A1121" s="163" t="s">
        <v>3711</v>
      </c>
      <c r="B1121" s="163"/>
      <c r="C1121" s="159" t="s">
        <v>3714</v>
      </c>
      <c r="D1121" s="162" t="s">
        <v>3715</v>
      </c>
      <c r="E1121" s="219" t="s">
        <v>187</v>
      </c>
      <c r="F1121" s="219" t="s">
        <v>187</v>
      </c>
      <c r="G1121" s="230">
        <v>0</v>
      </c>
      <c r="H1121" s="230" t="s">
        <v>219</v>
      </c>
      <c r="I1121"/>
    </row>
    <row r="1122" spans="1:9" s="23" customFormat="1">
      <c r="A1122" s="163"/>
      <c r="B1122" s="163"/>
      <c r="C1122" s="161" t="str">
        <f>C1121</f>
        <v>CGSickDiabetes</v>
      </c>
      <c r="D1122" s="162"/>
      <c r="E1122" s="219"/>
      <c r="F1122" s="219" t="s">
        <v>187</v>
      </c>
      <c r="G1122" s="230">
        <v>1</v>
      </c>
      <c r="H1122" s="230" t="s">
        <v>220</v>
      </c>
      <c r="I1122"/>
    </row>
    <row r="1123" spans="1:9" s="23" customFormat="1">
      <c r="A1123" s="163" t="s">
        <v>3711</v>
      </c>
      <c r="B1123" s="163"/>
      <c r="C1123" s="159" t="s">
        <v>3716</v>
      </c>
      <c r="D1123" s="162" t="s">
        <v>3717</v>
      </c>
      <c r="E1123" s="219" t="s">
        <v>187</v>
      </c>
      <c r="F1123" s="219" t="s">
        <v>187</v>
      </c>
      <c r="G1123" s="230">
        <v>0</v>
      </c>
      <c r="H1123" s="230" t="s">
        <v>219</v>
      </c>
      <c r="I1123"/>
    </row>
    <row r="1124" spans="1:9" s="23" customFormat="1">
      <c r="A1124" s="163"/>
      <c r="B1124" s="163"/>
      <c r="C1124" s="161" t="str">
        <f>C1123</f>
        <v>CGSickAsthma</v>
      </c>
      <c r="D1124" s="162"/>
      <c r="E1124" s="219"/>
      <c r="F1124" s="219" t="s">
        <v>187</v>
      </c>
      <c r="G1124" s="230">
        <v>1</v>
      </c>
      <c r="H1124" s="230" t="s">
        <v>220</v>
      </c>
      <c r="I1124"/>
    </row>
    <row r="1125" spans="1:9" s="23" customFormat="1">
      <c r="A1125" s="163" t="s">
        <v>3711</v>
      </c>
      <c r="B1125" s="163"/>
      <c r="C1125" s="159" t="s">
        <v>3718</v>
      </c>
      <c r="D1125" s="162" t="s">
        <v>3719</v>
      </c>
      <c r="E1125" s="219" t="s">
        <v>218</v>
      </c>
      <c r="F1125" s="219" t="s">
        <v>187</v>
      </c>
      <c r="G1125" s="230">
        <v>0</v>
      </c>
      <c r="H1125" s="230" t="s">
        <v>219</v>
      </c>
      <c r="I1125"/>
    </row>
    <row r="1126" spans="1:9" s="23" customFormat="1">
      <c r="A1126" s="163"/>
      <c r="B1126" s="163"/>
      <c r="C1126" s="161" t="str">
        <f>C1125</f>
        <v>CGSickChest</v>
      </c>
      <c r="D1126" s="162"/>
      <c r="E1126" s="219"/>
      <c r="F1126" s="219" t="s">
        <v>187</v>
      </c>
      <c r="G1126" s="230">
        <v>1</v>
      </c>
      <c r="H1126" s="230" t="s">
        <v>220</v>
      </c>
      <c r="I1126"/>
    </row>
    <row r="1127" spans="1:9" s="23" customFormat="1">
      <c r="A1127" s="163" t="s">
        <v>3711</v>
      </c>
      <c r="B1127" s="163"/>
      <c r="C1127" s="159" t="s">
        <v>3720</v>
      </c>
      <c r="D1127" s="162" t="s">
        <v>3721</v>
      </c>
      <c r="E1127" s="219" t="s">
        <v>187</v>
      </c>
      <c r="F1127" s="219" t="s">
        <v>187</v>
      </c>
      <c r="G1127" s="230">
        <v>0</v>
      </c>
      <c r="H1127" s="230" t="s">
        <v>219</v>
      </c>
      <c r="I1127"/>
    </row>
    <row r="1128" spans="1:9" s="23" customFormat="1">
      <c r="A1128" s="163"/>
      <c r="B1128" s="163"/>
      <c r="C1128" s="161" t="str">
        <f>C1127</f>
        <v xml:space="preserve">CGSickHair  </v>
      </c>
      <c r="D1128" s="162"/>
      <c r="E1128" s="219"/>
      <c r="F1128" s="219" t="e">
        <v>#N/A</v>
      </c>
      <c r="G1128" s="230">
        <v>1</v>
      </c>
      <c r="H1128" s="230" t="s">
        <v>220</v>
      </c>
      <c r="I1128"/>
    </row>
    <row r="1129" spans="1:9" s="23" customFormat="1">
      <c r="A1129" s="163" t="s">
        <v>3711</v>
      </c>
      <c r="B1129" s="163"/>
      <c r="C1129" s="159" t="s">
        <v>3722</v>
      </c>
      <c r="D1129" s="162" t="s">
        <v>3723</v>
      </c>
      <c r="E1129" s="219" t="s">
        <v>187</v>
      </c>
      <c r="F1129" s="219" t="s">
        <v>187</v>
      </c>
      <c r="G1129" s="230">
        <v>0</v>
      </c>
      <c r="H1129" s="230" t="s">
        <v>219</v>
      </c>
      <c r="I1129"/>
    </row>
    <row r="1130" spans="1:9" s="23" customFormat="1">
      <c r="A1130" s="163"/>
      <c r="B1130" s="163"/>
      <c r="C1130" s="161" t="str">
        <f>C1129</f>
        <v>CGSickEmo</v>
      </c>
      <c r="D1130" s="162"/>
      <c r="E1130" s="219"/>
      <c r="F1130" s="219" t="s">
        <v>187</v>
      </c>
      <c r="G1130" s="230">
        <v>1</v>
      </c>
      <c r="H1130" s="230" t="s">
        <v>220</v>
      </c>
      <c r="I1130"/>
    </row>
    <row r="1131" spans="1:9" s="2" customFormat="1">
      <c r="A1131" s="163" t="s">
        <v>3711</v>
      </c>
      <c r="B1131" s="163"/>
      <c r="C1131" s="159" t="s">
        <v>3724</v>
      </c>
      <c r="D1131" s="162" t="s">
        <v>3725</v>
      </c>
      <c r="E1131" s="219" t="s">
        <v>187</v>
      </c>
      <c r="F1131" s="219" t="s">
        <v>187</v>
      </c>
      <c r="G1131" s="230">
        <v>0</v>
      </c>
      <c r="H1131" s="230" t="s">
        <v>219</v>
      </c>
      <c r="I1131"/>
    </row>
    <row r="1132" spans="1:9" s="2" customFormat="1">
      <c r="A1132" s="163"/>
      <c r="B1132" s="163"/>
      <c r="C1132" s="161" t="str">
        <f>C1131</f>
        <v>CGSickJaundice</v>
      </c>
      <c r="D1132" s="162"/>
      <c r="E1132" s="219"/>
      <c r="F1132" s="219" t="s">
        <v>187</v>
      </c>
      <c r="G1132" s="230">
        <v>1</v>
      </c>
      <c r="H1132" s="230" t="s">
        <v>220</v>
      </c>
      <c r="I1132"/>
    </row>
    <row r="1133" spans="1:9" s="2" customFormat="1">
      <c r="A1133" s="163" t="s">
        <v>3711</v>
      </c>
      <c r="B1133" s="163"/>
      <c r="C1133" s="159" t="s">
        <v>3726</v>
      </c>
      <c r="D1133" s="162" t="s">
        <v>3727</v>
      </c>
      <c r="E1133" s="219" t="s">
        <v>187</v>
      </c>
      <c r="F1133" s="219" t="s">
        <v>187</v>
      </c>
      <c r="G1133" s="230">
        <v>0</v>
      </c>
      <c r="H1133" s="230" t="s">
        <v>219</v>
      </c>
      <c r="I1133"/>
    </row>
    <row r="1134" spans="1:9" s="2" customFormat="1">
      <c r="A1134" s="163"/>
      <c r="B1134" s="163"/>
      <c r="C1134" s="161" t="str">
        <f>C1133</f>
        <v>CGSickShingles</v>
      </c>
      <c r="D1134" s="162"/>
      <c r="E1134" s="219"/>
      <c r="F1134" s="219" t="s">
        <v>187</v>
      </c>
      <c r="G1134" s="230">
        <v>1</v>
      </c>
      <c r="H1134" s="230" t="s">
        <v>220</v>
      </c>
      <c r="I1134"/>
    </row>
    <row r="1135" spans="1:9" s="2" customFormat="1">
      <c r="A1135" s="163" t="s">
        <v>3711</v>
      </c>
      <c r="B1135" s="163"/>
      <c r="C1135" s="159" t="s">
        <v>3728</v>
      </c>
      <c r="D1135" s="162" t="s">
        <v>3729</v>
      </c>
      <c r="E1135" s="219" t="s">
        <v>187</v>
      </c>
      <c r="F1135" s="219" t="s">
        <v>187</v>
      </c>
      <c r="G1135" s="230">
        <v>0</v>
      </c>
      <c r="H1135" s="230" t="s">
        <v>219</v>
      </c>
      <c r="I1135"/>
    </row>
    <row r="1136" spans="1:9" s="2" customFormat="1">
      <c r="A1136" s="163"/>
      <c r="B1136" s="163"/>
      <c r="C1136" s="161" t="str">
        <f>C1135</f>
        <v>CGSickBloodP</v>
      </c>
      <c r="D1136" s="162"/>
      <c r="E1136" s="219"/>
      <c r="F1136" s="219" t="s">
        <v>187</v>
      </c>
      <c r="G1136" s="230">
        <v>1</v>
      </c>
      <c r="H1136" s="230" t="s">
        <v>220</v>
      </c>
      <c r="I1136"/>
    </row>
    <row r="1137" spans="1:9" s="2" customFormat="1">
      <c r="A1137" s="163" t="s">
        <v>3711</v>
      </c>
      <c r="B1137" s="163"/>
      <c r="C1137" s="159" t="s">
        <v>3730</v>
      </c>
      <c r="D1137" s="162" t="s">
        <v>3731</v>
      </c>
      <c r="E1137" s="219" t="s">
        <v>187</v>
      </c>
      <c r="F1137" s="219" t="s">
        <v>187</v>
      </c>
      <c r="G1137" s="230">
        <v>0</v>
      </c>
      <c r="H1137" s="230" t="s">
        <v>219</v>
      </c>
      <c r="I1137"/>
    </row>
    <row r="1138" spans="1:9" s="2" customFormat="1">
      <c r="A1138" s="163"/>
      <c r="B1138" s="163"/>
      <c r="C1138" s="161" t="str">
        <f>C1137</f>
        <v>CGSickSores</v>
      </c>
      <c r="D1138" s="162"/>
      <c r="E1138" s="219"/>
      <c r="F1138" s="219" t="s">
        <v>187</v>
      </c>
      <c r="G1138" s="230">
        <v>1</v>
      </c>
      <c r="H1138" s="230" t="s">
        <v>220</v>
      </c>
      <c r="I1138"/>
    </row>
    <row r="1139" spans="1:9" s="2" customFormat="1">
      <c r="A1139" s="163" t="s">
        <v>3711</v>
      </c>
      <c r="B1139" s="163"/>
      <c r="C1139" s="159" t="s">
        <v>3732</v>
      </c>
      <c r="D1139" s="162" t="s">
        <v>3733</v>
      </c>
      <c r="E1139" s="219" t="s">
        <v>187</v>
      </c>
      <c r="F1139" s="219" t="s">
        <v>187</v>
      </c>
      <c r="G1139" s="230">
        <v>0</v>
      </c>
      <c r="H1139" s="230" t="s">
        <v>219</v>
      </c>
      <c r="I1139"/>
    </row>
    <row r="1140" spans="1:9" s="2" customFormat="1">
      <c r="A1140" s="163"/>
      <c r="B1140" s="163"/>
      <c r="C1140" s="161" t="str">
        <f>C1139</f>
        <v>CGSickUlcer</v>
      </c>
      <c r="D1140" s="162"/>
      <c r="E1140" s="219"/>
      <c r="F1140" s="219" t="s">
        <v>187</v>
      </c>
      <c r="G1140" s="230">
        <v>1</v>
      </c>
      <c r="H1140" s="230" t="s">
        <v>220</v>
      </c>
      <c r="I1140"/>
    </row>
    <row r="1141" spans="1:9" s="2" customFormat="1">
      <c r="A1141" s="163" t="s">
        <v>3711</v>
      </c>
      <c r="B1141" s="163"/>
      <c r="C1141" s="159" t="s">
        <v>3734</v>
      </c>
      <c r="D1141" s="162" t="s">
        <v>3735</v>
      </c>
      <c r="E1141" s="219" t="s">
        <v>187</v>
      </c>
      <c r="F1141" s="219" t="s">
        <v>187</v>
      </c>
      <c r="G1141" s="230">
        <v>0</v>
      </c>
      <c r="H1141" s="230" t="s">
        <v>219</v>
      </c>
      <c r="I1141"/>
    </row>
    <row r="1142" spans="1:9" s="2" customFormat="1">
      <c r="A1142" s="163"/>
      <c r="B1142" s="163"/>
      <c r="C1142" s="161" t="str">
        <f>C1141</f>
        <v>CGSickAlcohol</v>
      </c>
      <c r="D1142" s="162"/>
      <c r="E1142" s="219"/>
      <c r="F1142" s="219" t="s">
        <v>187</v>
      </c>
      <c r="G1142" s="230">
        <v>1</v>
      </c>
      <c r="H1142" s="230" t="s">
        <v>220</v>
      </c>
      <c r="I1142"/>
    </row>
    <row r="1143" spans="1:9" s="2" customFormat="1">
      <c r="A1143" s="163" t="s">
        <v>3711</v>
      </c>
      <c r="B1143" s="163"/>
      <c r="C1143" s="159" t="s">
        <v>3736</v>
      </c>
      <c r="D1143" s="162" t="s">
        <v>3737</v>
      </c>
      <c r="E1143" s="219" t="s">
        <v>187</v>
      </c>
      <c r="F1143" s="219" t="s">
        <v>187</v>
      </c>
      <c r="G1143" s="230">
        <v>0</v>
      </c>
      <c r="H1143" s="230" t="s">
        <v>219</v>
      </c>
      <c r="I1143"/>
    </row>
    <row r="1144" spans="1:9" s="2" customFormat="1">
      <c r="A1144" s="163"/>
      <c r="B1144" s="163"/>
      <c r="C1144" s="161" t="str">
        <f>C1143</f>
        <v>CGSickCancer</v>
      </c>
      <c r="D1144" s="162"/>
      <c r="E1144" s="219"/>
      <c r="F1144" s="219" t="s">
        <v>187</v>
      </c>
      <c r="G1144" s="230">
        <v>1</v>
      </c>
      <c r="H1144" s="230" t="s">
        <v>220</v>
      </c>
      <c r="I1144"/>
    </row>
    <row r="1145" spans="1:9" s="2" customFormat="1">
      <c r="A1145" s="163" t="s">
        <v>3711</v>
      </c>
      <c r="B1145" s="163"/>
      <c r="C1145" s="159" t="s">
        <v>3738</v>
      </c>
      <c r="D1145" s="162" t="s">
        <v>3739</v>
      </c>
      <c r="E1145" s="219" t="s">
        <v>187</v>
      </c>
      <c r="F1145" s="219" t="s">
        <v>187</v>
      </c>
      <c r="G1145" s="230">
        <v>0</v>
      </c>
      <c r="H1145" s="230" t="s">
        <v>219</v>
      </c>
      <c r="I1145"/>
    </row>
    <row r="1146" spans="1:9" s="2" customFormat="1">
      <c r="A1146" s="163"/>
      <c r="B1146" s="163"/>
      <c r="C1146" s="161" t="str">
        <f>C1145</f>
        <v>CGSickBreath</v>
      </c>
      <c r="D1146" s="162"/>
      <c r="E1146" s="219"/>
      <c r="F1146" s="219" t="s">
        <v>187</v>
      </c>
      <c r="G1146" s="230">
        <v>1</v>
      </c>
      <c r="H1146" s="230" t="s">
        <v>220</v>
      </c>
      <c r="I1146"/>
    </row>
    <row r="1147" spans="1:9" s="2" customFormat="1">
      <c r="A1147" s="163" t="s">
        <v>3711</v>
      </c>
      <c r="B1147" s="163"/>
      <c r="C1147" s="159" t="s">
        <v>3740</v>
      </c>
      <c r="D1147" s="162" t="s">
        <v>3741</v>
      </c>
      <c r="E1147" s="219" t="s">
        <v>187</v>
      </c>
      <c r="F1147" s="219" t="s">
        <v>187</v>
      </c>
      <c r="G1147" s="230">
        <v>0</v>
      </c>
      <c r="H1147" s="230" t="s">
        <v>219</v>
      </c>
      <c r="I1147"/>
    </row>
    <row r="1148" spans="1:9" s="2" customFormat="1">
      <c r="A1148" s="163"/>
      <c r="B1148" s="163"/>
      <c r="C1148" s="161" t="str">
        <f>C1147</f>
        <v>CGSickTB</v>
      </c>
      <c r="D1148" s="162"/>
      <c r="E1148" s="219"/>
      <c r="F1148" s="219" t="s">
        <v>187</v>
      </c>
      <c r="G1148" s="230">
        <v>1</v>
      </c>
      <c r="H1148" s="230" t="s">
        <v>220</v>
      </c>
      <c r="I1148"/>
    </row>
    <row r="1149" spans="1:9" s="2" customFormat="1">
      <c r="A1149" s="163" t="s">
        <v>3711</v>
      </c>
      <c r="B1149" s="163"/>
      <c r="C1149" s="159" t="s">
        <v>3742</v>
      </c>
      <c r="D1149" s="162" t="s">
        <v>3743</v>
      </c>
      <c r="E1149" s="219" t="s">
        <v>187</v>
      </c>
      <c r="F1149" s="219" t="s">
        <v>187</v>
      </c>
      <c r="G1149" s="230">
        <v>0</v>
      </c>
      <c r="H1149" s="230" t="s">
        <v>219</v>
      </c>
      <c r="I1149"/>
    </row>
    <row r="1150" spans="1:9" s="2" customFormat="1">
      <c r="A1150" s="163"/>
      <c r="B1150" s="163"/>
      <c r="C1150" s="161" t="str">
        <f>C1149</f>
        <v>CGSickArthritis</v>
      </c>
      <c r="D1150" s="162"/>
      <c r="E1150" s="219"/>
      <c r="F1150" s="219" t="s">
        <v>187</v>
      </c>
      <c r="G1150" s="230">
        <v>1</v>
      </c>
      <c r="H1150" s="230" t="s">
        <v>220</v>
      </c>
      <c r="I1150"/>
    </row>
    <row r="1151" spans="1:9" s="2" customFormat="1">
      <c r="A1151" s="163" t="s">
        <v>3711</v>
      </c>
      <c r="B1151" s="163"/>
      <c r="C1151" s="159" t="s">
        <v>3744</v>
      </c>
      <c r="D1151" s="162" t="s">
        <v>3745</v>
      </c>
      <c r="E1151" s="219" t="s">
        <v>187</v>
      </c>
      <c r="F1151" s="219" t="s">
        <v>187</v>
      </c>
      <c r="G1151" s="230">
        <v>0</v>
      </c>
      <c r="H1151" s="230" t="s">
        <v>219</v>
      </c>
      <c r="I1151"/>
    </row>
    <row r="1152" spans="1:9" s="2" customFormat="1">
      <c r="A1152" s="163"/>
      <c r="B1152" s="163"/>
      <c r="C1152" s="161" t="str">
        <f>C1151</f>
        <v>CGSickBewitch</v>
      </c>
      <c r="D1152" s="162"/>
      <c r="E1152" s="219"/>
      <c r="F1152" s="219" t="s">
        <v>187</v>
      </c>
      <c r="G1152" s="230">
        <v>1</v>
      </c>
      <c r="H1152" s="230" t="s">
        <v>220</v>
      </c>
      <c r="I1152"/>
    </row>
    <row r="1153" spans="1:9" s="2" customFormat="1">
      <c r="A1153" s="163" t="s">
        <v>3711</v>
      </c>
      <c r="B1153" s="163"/>
      <c r="C1153" s="159" t="s">
        <v>3746</v>
      </c>
      <c r="D1153" s="162" t="s">
        <v>3747</v>
      </c>
      <c r="E1153" s="219" t="s">
        <v>187</v>
      </c>
      <c r="F1153" s="219" t="s">
        <v>187</v>
      </c>
      <c r="G1153" s="230">
        <v>0</v>
      </c>
      <c r="H1153" s="230" t="s">
        <v>219</v>
      </c>
      <c r="I1153"/>
    </row>
    <row r="1154" spans="1:9" s="2" customFormat="1">
      <c r="A1154" s="163"/>
      <c r="B1154" s="163"/>
      <c r="C1154" s="161" t="str">
        <f>C1153</f>
        <v>CGSickDiarrhoea</v>
      </c>
      <c r="D1154" s="162"/>
      <c r="E1154" s="219"/>
      <c r="F1154" s="219" t="s">
        <v>187</v>
      </c>
      <c r="G1154" s="230">
        <v>1</v>
      </c>
      <c r="H1154" s="230" t="s">
        <v>220</v>
      </c>
      <c r="I1154"/>
    </row>
    <row r="1155" spans="1:9" s="2" customFormat="1">
      <c r="A1155" s="163" t="s">
        <v>3711</v>
      </c>
      <c r="B1155" s="163"/>
      <c r="C1155" s="159" t="s">
        <v>3748</v>
      </c>
      <c r="D1155" s="162" t="s">
        <v>3749</v>
      </c>
      <c r="E1155" s="219" t="s">
        <v>187</v>
      </c>
      <c r="F1155" s="219" t="s">
        <v>187</v>
      </c>
      <c r="G1155" s="230">
        <v>0</v>
      </c>
      <c r="H1155" s="230" t="s">
        <v>219</v>
      </c>
      <c r="I1155"/>
    </row>
    <row r="1156" spans="1:9" s="2" customFormat="1">
      <c r="A1156" s="163"/>
      <c r="B1156" s="163"/>
      <c r="C1156" s="161" t="str">
        <f>C1155</f>
        <v>CGSickHIV</v>
      </c>
      <c r="D1156" s="162"/>
      <c r="E1156" s="219"/>
      <c r="F1156" s="219" t="s">
        <v>187</v>
      </c>
      <c r="G1156" s="230">
        <v>1</v>
      </c>
      <c r="H1156" s="230" t="s">
        <v>220</v>
      </c>
      <c r="I1156"/>
    </row>
    <row r="1157" spans="1:9" s="2" customFormat="1">
      <c r="A1157" s="163" t="s">
        <v>3711</v>
      </c>
      <c r="B1157" s="163"/>
      <c r="C1157" s="159" t="s">
        <v>3750</v>
      </c>
      <c r="D1157" s="162" t="s">
        <v>3751</v>
      </c>
      <c r="E1157" s="219" t="s">
        <v>205</v>
      </c>
      <c r="F1157" s="219" t="s">
        <v>205</v>
      </c>
      <c r="G1157" s="230">
        <v>0</v>
      </c>
      <c r="H1157" s="230" t="s">
        <v>219</v>
      </c>
      <c r="I1157"/>
    </row>
    <row r="1158" spans="1:9" s="2" customFormat="1">
      <c r="A1158" s="163"/>
      <c r="B1158" s="163"/>
      <c r="C1158" s="161" t="str">
        <f>C1157</f>
        <v>CGSickOth</v>
      </c>
      <c r="D1158" s="162"/>
      <c r="E1158" s="219"/>
      <c r="F1158" s="219"/>
      <c r="G1158" s="230">
        <v>1</v>
      </c>
      <c r="H1158" s="230" t="s">
        <v>220</v>
      </c>
      <c r="I1158"/>
    </row>
    <row r="1159" spans="1:9" s="2" customFormat="1">
      <c r="A1159" s="162" t="s">
        <v>3711</v>
      </c>
      <c r="B1159" s="162"/>
      <c r="C1159" s="159" t="s">
        <v>3752</v>
      </c>
      <c r="D1159" s="162" t="s">
        <v>3753</v>
      </c>
      <c r="E1159" s="219" t="s">
        <v>187</v>
      </c>
      <c r="F1159" s="219" t="s">
        <v>187</v>
      </c>
      <c r="G1159" s="230">
        <v>0</v>
      </c>
      <c r="H1159" s="230" t="s">
        <v>219</v>
      </c>
      <c r="I1159"/>
    </row>
    <row r="1160" spans="1:9" s="2" customFormat="1">
      <c r="A1160" s="162"/>
      <c r="B1160" s="162"/>
      <c r="C1160" s="161" t="str">
        <f>C1159</f>
        <v>CGSickDnk</v>
      </c>
      <c r="D1160" s="162"/>
      <c r="E1160" s="219"/>
      <c r="F1160" s="219" t="s">
        <v>187</v>
      </c>
      <c r="G1160" s="230">
        <v>1</v>
      </c>
      <c r="H1160" s="230" t="s">
        <v>220</v>
      </c>
      <c r="I1160"/>
    </row>
    <row r="1161" spans="1:9" s="2" customFormat="1">
      <c r="A1161" s="159" t="s">
        <v>3711</v>
      </c>
      <c r="B1161" s="159"/>
      <c r="C1161" s="159" t="s">
        <v>3754</v>
      </c>
      <c r="D1161" s="156" t="s">
        <v>3755</v>
      </c>
      <c r="E1161" s="217" t="s">
        <v>187</v>
      </c>
      <c r="F1161" s="217" t="s">
        <v>187</v>
      </c>
      <c r="G1161" s="230">
        <v>0</v>
      </c>
      <c r="H1161" s="230" t="s">
        <v>219</v>
      </c>
      <c r="I1161"/>
    </row>
    <row r="1162" spans="1:9" s="2" customFormat="1">
      <c r="A1162" s="160"/>
      <c r="B1162" s="160"/>
      <c r="C1162" s="161" t="str">
        <f>C1161</f>
        <v>CGSickARV</v>
      </c>
      <c r="D1162" s="157"/>
      <c r="E1162" s="222"/>
      <c r="F1162" s="222" t="s">
        <v>187</v>
      </c>
      <c r="G1162" s="230">
        <v>1</v>
      </c>
      <c r="H1162" s="230" t="s">
        <v>2296</v>
      </c>
      <c r="I1162"/>
    </row>
    <row r="1163" spans="1:9" s="2" customFormat="1">
      <c r="A1163" s="163" t="s">
        <v>3711</v>
      </c>
      <c r="B1163" s="163"/>
      <c r="C1163" s="159" t="s">
        <v>3756</v>
      </c>
      <c r="D1163" s="162" t="s">
        <v>3757</v>
      </c>
      <c r="E1163" s="219" t="s">
        <v>187</v>
      </c>
      <c r="F1163" s="219" t="s">
        <v>187</v>
      </c>
      <c r="G1163" s="230">
        <v>0</v>
      </c>
      <c r="H1163" s="230" t="s">
        <v>219</v>
      </c>
      <c r="I1163"/>
    </row>
    <row r="1164" spans="1:9" s="2" customFormat="1">
      <c r="A1164" s="163"/>
      <c r="B1164" s="163"/>
      <c r="C1164" s="161" t="str">
        <f>C1163</f>
        <v>CGSickARVTogAny</v>
      </c>
      <c r="D1164" s="162"/>
      <c r="E1164" s="219"/>
      <c r="F1164" s="219" t="s">
        <v>187</v>
      </c>
      <c r="G1164" s="230">
        <v>1</v>
      </c>
      <c r="H1164" s="230" t="s">
        <v>220</v>
      </c>
      <c r="I1164"/>
    </row>
    <row r="1165" spans="1:9" s="2" customFormat="1">
      <c r="A1165" s="163" t="s">
        <v>3711</v>
      </c>
      <c r="B1165" s="163"/>
      <c r="C1165" s="159" t="s">
        <v>3758</v>
      </c>
      <c r="D1165" s="162" t="s">
        <v>3757</v>
      </c>
      <c r="E1165" s="219" t="s">
        <v>187</v>
      </c>
      <c r="F1165" s="219" t="s">
        <v>187</v>
      </c>
      <c r="G1165" s="230">
        <v>0</v>
      </c>
      <c r="H1165" s="230" t="s">
        <v>219</v>
      </c>
      <c r="I1165"/>
    </row>
    <row r="1166" spans="1:9" s="2" customFormat="1">
      <c r="A1166" s="163"/>
      <c r="B1166" s="163"/>
      <c r="C1166" s="161" t="str">
        <f>C1165</f>
        <v>CGSickARVTogOften</v>
      </c>
      <c r="D1166" s="162"/>
      <c r="E1166" s="219"/>
      <c r="F1166" s="219" t="s">
        <v>187</v>
      </c>
      <c r="G1166" s="230">
        <v>1</v>
      </c>
      <c r="H1166" s="230" t="s">
        <v>220</v>
      </c>
      <c r="I1166"/>
    </row>
    <row r="1167" spans="1:9" s="2" customFormat="1">
      <c r="A1167" s="133" t="s">
        <v>74</v>
      </c>
      <c r="B1167" s="133"/>
      <c r="C1167" s="159" t="s">
        <v>3759</v>
      </c>
      <c r="D1167" s="168" t="s">
        <v>3760</v>
      </c>
      <c r="E1167" s="219" t="s">
        <v>187</v>
      </c>
      <c r="F1167" s="219" t="s">
        <v>187</v>
      </c>
      <c r="G1167" s="230">
        <v>0</v>
      </c>
      <c r="H1167" s="230" t="s">
        <v>219</v>
      </c>
      <c r="I1167"/>
    </row>
    <row r="1168" spans="1:9" s="2" customFormat="1">
      <c r="A1168" s="133"/>
      <c r="B1168" s="133"/>
      <c r="C1168" s="161" t="str">
        <f>C1167</f>
        <v>VAMomWeight</v>
      </c>
      <c r="D1168" s="168"/>
      <c r="E1168" s="219"/>
      <c r="F1168" s="219" t="s">
        <v>187</v>
      </c>
      <c r="G1168" s="230">
        <v>1</v>
      </c>
      <c r="H1168" s="230" t="s">
        <v>220</v>
      </c>
      <c r="I1168"/>
    </row>
    <row r="1169" spans="1:9" s="2" customFormat="1">
      <c r="A1169" s="133" t="s">
        <v>74</v>
      </c>
      <c r="B1169" s="133"/>
      <c r="C1169" s="159" t="s">
        <v>3761</v>
      </c>
      <c r="D1169" s="168" t="s">
        <v>3762</v>
      </c>
      <c r="E1169" s="219" t="s">
        <v>187</v>
      </c>
      <c r="F1169" s="219" t="s">
        <v>187</v>
      </c>
      <c r="G1169" s="230">
        <v>0</v>
      </c>
      <c r="H1169" s="230" t="s">
        <v>219</v>
      </c>
      <c r="I1169"/>
    </row>
    <row r="1170" spans="1:9" s="2" customFormat="1">
      <c r="A1170" s="133"/>
      <c r="B1170" s="133"/>
      <c r="C1170" s="161" t="str">
        <f>C1169</f>
        <v>VAMomDiabetes</v>
      </c>
      <c r="D1170" s="168"/>
      <c r="E1170" s="219"/>
      <c r="F1170" s="219" t="s">
        <v>187</v>
      </c>
      <c r="G1170" s="230">
        <v>1</v>
      </c>
      <c r="H1170" s="230" t="s">
        <v>220</v>
      </c>
      <c r="I1170"/>
    </row>
    <row r="1171" spans="1:9" s="23" customFormat="1">
      <c r="A1171" s="133" t="s">
        <v>74</v>
      </c>
      <c r="B1171" s="133"/>
      <c r="C1171" s="159" t="s">
        <v>3763</v>
      </c>
      <c r="D1171" s="168" t="s">
        <v>3764</v>
      </c>
      <c r="E1171" s="219" t="s">
        <v>187</v>
      </c>
      <c r="F1171" s="219" t="s">
        <v>187</v>
      </c>
      <c r="G1171" s="230">
        <v>0</v>
      </c>
      <c r="H1171" s="230" t="s">
        <v>219</v>
      </c>
      <c r="I1171"/>
    </row>
    <row r="1172" spans="1:9" s="23" customFormat="1">
      <c r="A1172" s="133"/>
      <c r="B1172" s="133"/>
      <c r="C1172" s="161" t="str">
        <f>C1171</f>
        <v>VAMomAsthma</v>
      </c>
      <c r="D1172" s="168"/>
      <c r="E1172" s="219"/>
      <c r="F1172" s="219" t="s">
        <v>187</v>
      </c>
      <c r="G1172" s="230">
        <v>1</v>
      </c>
      <c r="H1172" s="230" t="s">
        <v>220</v>
      </c>
      <c r="I1172"/>
    </row>
    <row r="1173" spans="1:9" s="2" customFormat="1">
      <c r="A1173" s="133" t="s">
        <v>74</v>
      </c>
      <c r="B1173" s="133"/>
      <c r="C1173" s="159" t="s">
        <v>3765</v>
      </c>
      <c r="D1173" s="168" t="s">
        <v>3766</v>
      </c>
      <c r="E1173" s="219" t="s">
        <v>187</v>
      </c>
      <c r="F1173" s="219" t="s">
        <v>187</v>
      </c>
      <c r="G1173" s="230">
        <v>0</v>
      </c>
      <c r="H1173" s="230" t="s">
        <v>219</v>
      </c>
      <c r="I1173"/>
    </row>
    <row r="1174" spans="1:9" s="2" customFormat="1">
      <c r="A1174" s="133"/>
      <c r="B1174" s="133"/>
      <c r="C1174" s="161" t="str">
        <f>C1173</f>
        <v>VAMomHair</v>
      </c>
      <c r="D1174" s="168"/>
      <c r="E1174" s="219"/>
      <c r="F1174" s="219" t="s">
        <v>187</v>
      </c>
      <c r="G1174" s="230">
        <v>1</v>
      </c>
      <c r="H1174" s="230" t="s">
        <v>220</v>
      </c>
      <c r="I1174"/>
    </row>
    <row r="1175" spans="1:9" s="2" customFormat="1">
      <c r="A1175" s="133" t="s">
        <v>74</v>
      </c>
      <c r="B1175" s="133"/>
      <c r="C1175" s="159" t="s">
        <v>3767</v>
      </c>
      <c r="D1175" s="168" t="s">
        <v>3768</v>
      </c>
      <c r="E1175" s="219" t="s">
        <v>187</v>
      </c>
      <c r="F1175" s="219" t="s">
        <v>187</v>
      </c>
      <c r="G1175" s="230">
        <v>0</v>
      </c>
      <c r="H1175" s="230" t="s">
        <v>219</v>
      </c>
      <c r="I1175"/>
    </row>
    <row r="1176" spans="1:9" s="2" customFormat="1">
      <c r="A1176" s="133"/>
      <c r="B1176" s="133"/>
      <c r="C1176" s="161" t="str">
        <f>C1175</f>
        <v>VAMomEmo</v>
      </c>
      <c r="D1176" s="168"/>
      <c r="E1176" s="219"/>
      <c r="F1176" s="219" t="s">
        <v>187</v>
      </c>
      <c r="G1176" s="230">
        <v>1</v>
      </c>
      <c r="H1176" s="230" t="s">
        <v>220</v>
      </c>
      <c r="I1176"/>
    </row>
    <row r="1177" spans="1:9" s="2" customFormat="1">
      <c r="A1177" s="133" t="s">
        <v>74</v>
      </c>
      <c r="B1177" s="133"/>
      <c r="C1177" s="159" t="s">
        <v>3769</v>
      </c>
      <c r="D1177" s="168" t="s">
        <v>3770</v>
      </c>
      <c r="E1177" s="219" t="s">
        <v>187</v>
      </c>
      <c r="F1177" s="219" t="s">
        <v>187</v>
      </c>
      <c r="G1177" s="230">
        <v>0</v>
      </c>
      <c r="H1177" s="230" t="s">
        <v>219</v>
      </c>
      <c r="I1177"/>
    </row>
    <row r="1178" spans="1:9" s="2" customFormat="1">
      <c r="A1178" s="133"/>
      <c r="B1178" s="133"/>
      <c r="C1178" s="161" t="str">
        <f>C1177</f>
        <v>VAMomJaundice</v>
      </c>
      <c r="D1178" s="168"/>
      <c r="E1178" s="219"/>
      <c r="F1178" s="219" t="s">
        <v>187</v>
      </c>
      <c r="G1178" s="230">
        <v>1</v>
      </c>
      <c r="H1178" s="230" t="s">
        <v>220</v>
      </c>
      <c r="I1178"/>
    </row>
    <row r="1179" spans="1:9" s="23" customFormat="1">
      <c r="A1179" s="133" t="s">
        <v>74</v>
      </c>
      <c r="B1179" s="133"/>
      <c r="C1179" s="159" t="s">
        <v>3771</v>
      </c>
      <c r="D1179" s="168" t="s">
        <v>3772</v>
      </c>
      <c r="E1179" s="219" t="s">
        <v>187</v>
      </c>
      <c r="F1179" s="219" t="s">
        <v>187</v>
      </c>
      <c r="G1179" s="230">
        <v>0</v>
      </c>
      <c r="H1179" s="230" t="s">
        <v>219</v>
      </c>
      <c r="I1179"/>
    </row>
    <row r="1180" spans="1:9" s="23" customFormat="1">
      <c r="A1180" s="133"/>
      <c r="B1180" s="133"/>
      <c r="C1180" s="161" t="str">
        <f>C1179</f>
        <v>VAMomShingles</v>
      </c>
      <c r="D1180" s="168"/>
      <c r="E1180" s="219"/>
      <c r="F1180" s="219" t="s">
        <v>187</v>
      </c>
      <c r="G1180" s="230">
        <v>1</v>
      </c>
      <c r="H1180" s="230" t="s">
        <v>220</v>
      </c>
      <c r="I1180"/>
    </row>
    <row r="1181" spans="1:9" s="23" customFormat="1">
      <c r="A1181" s="133" t="s">
        <v>74</v>
      </c>
      <c r="B1181" s="133"/>
      <c r="C1181" s="159" t="s">
        <v>3773</v>
      </c>
      <c r="D1181" s="168" t="s">
        <v>3774</v>
      </c>
      <c r="E1181" s="219" t="s">
        <v>187</v>
      </c>
      <c r="F1181" s="219" t="s">
        <v>187</v>
      </c>
      <c r="G1181" s="230">
        <v>0</v>
      </c>
      <c r="H1181" s="230" t="s">
        <v>219</v>
      </c>
      <c r="I1181"/>
    </row>
    <row r="1182" spans="1:9" s="23" customFormat="1">
      <c r="A1182" s="133"/>
      <c r="B1182" s="133"/>
      <c r="C1182" s="161" t="str">
        <f>C1181</f>
        <v>VAMomBloodP</v>
      </c>
      <c r="D1182" s="168"/>
      <c r="E1182" s="219"/>
      <c r="F1182" s="219" t="s">
        <v>187</v>
      </c>
      <c r="G1182" s="230">
        <v>1</v>
      </c>
      <c r="H1182" s="230" t="s">
        <v>220</v>
      </c>
      <c r="I1182"/>
    </row>
    <row r="1183" spans="1:9" s="23" customFormat="1">
      <c r="A1183" s="133" t="s">
        <v>74</v>
      </c>
      <c r="B1183" s="133"/>
      <c r="C1183" s="159" t="s">
        <v>3775</v>
      </c>
      <c r="D1183" s="168" t="s">
        <v>3776</v>
      </c>
      <c r="E1183" s="219" t="s">
        <v>187</v>
      </c>
      <c r="F1183" s="219" t="s">
        <v>187</v>
      </c>
      <c r="G1183" s="230">
        <v>0</v>
      </c>
      <c r="H1183" s="230" t="s">
        <v>219</v>
      </c>
      <c r="I1183"/>
    </row>
    <row r="1184" spans="1:9" s="23" customFormat="1">
      <c r="A1184" s="133"/>
      <c r="B1184" s="133"/>
      <c r="C1184" s="161" t="str">
        <f>C1183</f>
        <v>VAMomSores</v>
      </c>
      <c r="D1184" s="168"/>
      <c r="E1184" s="219"/>
      <c r="F1184" s="219" t="s">
        <v>187</v>
      </c>
      <c r="G1184" s="230">
        <v>1</v>
      </c>
      <c r="H1184" s="230" t="s">
        <v>220</v>
      </c>
      <c r="I1184"/>
    </row>
    <row r="1185" spans="1:9" s="23" customFormat="1">
      <c r="A1185" s="133" t="s">
        <v>74</v>
      </c>
      <c r="B1185" s="133"/>
      <c r="C1185" s="159" t="s">
        <v>3777</v>
      </c>
      <c r="D1185" s="168" t="s">
        <v>3778</v>
      </c>
      <c r="E1185" s="219" t="s">
        <v>187</v>
      </c>
      <c r="F1185" s="219" t="s">
        <v>187</v>
      </c>
      <c r="G1185" s="230">
        <v>0</v>
      </c>
      <c r="H1185" s="230" t="s">
        <v>219</v>
      </c>
      <c r="I1185"/>
    </row>
    <row r="1186" spans="1:9" s="23" customFormat="1">
      <c r="A1186" s="133"/>
      <c r="B1186" s="133"/>
      <c r="C1186" s="161" t="str">
        <f>C1185</f>
        <v>VAMomUlcer</v>
      </c>
      <c r="D1186" s="168"/>
      <c r="E1186" s="219"/>
      <c r="F1186" s="219" t="s">
        <v>187</v>
      </c>
      <c r="G1186" s="230">
        <v>1</v>
      </c>
      <c r="H1186" s="230" t="s">
        <v>220</v>
      </c>
      <c r="I1186"/>
    </row>
    <row r="1187" spans="1:9" s="23" customFormat="1">
      <c r="A1187" s="133" t="s">
        <v>74</v>
      </c>
      <c r="B1187" s="133"/>
      <c r="C1187" s="159" t="s">
        <v>3779</v>
      </c>
      <c r="D1187" s="168" t="s">
        <v>3780</v>
      </c>
      <c r="E1187" s="219" t="s">
        <v>187</v>
      </c>
      <c r="F1187" s="219" t="s">
        <v>187</v>
      </c>
      <c r="G1187" s="230">
        <v>0</v>
      </c>
      <c r="H1187" s="230" t="s">
        <v>219</v>
      </c>
      <c r="I1187"/>
    </row>
    <row r="1188" spans="1:9" s="23" customFormat="1">
      <c r="A1188" s="133"/>
      <c r="B1188" s="133"/>
      <c r="C1188" s="161" t="str">
        <f>C1187</f>
        <v>VAMomAlcohol</v>
      </c>
      <c r="D1188" s="168"/>
      <c r="E1188" s="219"/>
      <c r="F1188" s="219" t="s">
        <v>187</v>
      </c>
      <c r="G1188" s="230">
        <v>1</v>
      </c>
      <c r="H1188" s="230" t="s">
        <v>220</v>
      </c>
      <c r="I1188"/>
    </row>
    <row r="1189" spans="1:9" s="23" customFormat="1">
      <c r="A1189" s="133" t="s">
        <v>74</v>
      </c>
      <c r="B1189" s="133"/>
      <c r="C1189" s="159" t="s">
        <v>3781</v>
      </c>
      <c r="D1189" s="168" t="s">
        <v>3782</v>
      </c>
      <c r="E1189" s="219" t="s">
        <v>187</v>
      </c>
      <c r="F1189" s="219" t="s">
        <v>187</v>
      </c>
      <c r="G1189" s="230">
        <v>0</v>
      </c>
      <c r="H1189" s="230" t="s">
        <v>219</v>
      </c>
      <c r="I1189"/>
    </row>
    <row r="1190" spans="1:9" s="23" customFormat="1">
      <c r="A1190" s="133"/>
      <c r="B1190" s="133"/>
      <c r="C1190" s="161" t="str">
        <f>C1189</f>
        <v>VAMomCancer</v>
      </c>
      <c r="D1190" s="168"/>
      <c r="E1190" s="219"/>
      <c r="F1190" s="219" t="s">
        <v>187</v>
      </c>
      <c r="G1190" s="230">
        <v>1</v>
      </c>
      <c r="H1190" s="230" t="s">
        <v>220</v>
      </c>
      <c r="I1190"/>
    </row>
    <row r="1191" spans="1:9" s="23" customFormat="1">
      <c r="A1191" s="133" t="s">
        <v>74</v>
      </c>
      <c r="B1191" s="133"/>
      <c r="C1191" s="159" t="s">
        <v>3783</v>
      </c>
      <c r="D1191" s="168" t="s">
        <v>3784</v>
      </c>
      <c r="E1191" s="219" t="s">
        <v>187</v>
      </c>
      <c r="F1191" s="219" t="s">
        <v>187</v>
      </c>
      <c r="G1191" s="230">
        <v>0</v>
      </c>
      <c r="H1191" s="230" t="s">
        <v>219</v>
      </c>
      <c r="I1191"/>
    </row>
    <row r="1192" spans="1:9" s="23" customFormat="1">
      <c r="A1192" s="133"/>
      <c r="B1192" s="133"/>
      <c r="C1192" s="161" t="str">
        <f>C1191</f>
        <v>VAMomBreath</v>
      </c>
      <c r="D1192" s="168"/>
      <c r="E1192" s="219"/>
      <c r="F1192" s="219" t="s">
        <v>187</v>
      </c>
      <c r="G1192" s="230">
        <v>1</v>
      </c>
      <c r="H1192" s="230" t="s">
        <v>220</v>
      </c>
      <c r="I1192"/>
    </row>
    <row r="1193" spans="1:9" s="23" customFormat="1">
      <c r="A1193" s="133" t="s">
        <v>74</v>
      </c>
      <c r="B1193" s="133"/>
      <c r="C1193" s="159" t="s">
        <v>3785</v>
      </c>
      <c r="D1193" s="168" t="s">
        <v>3786</v>
      </c>
      <c r="E1193" s="219" t="s">
        <v>187</v>
      </c>
      <c r="F1193" s="219" t="s">
        <v>187</v>
      </c>
      <c r="G1193" s="230">
        <v>0</v>
      </c>
      <c r="H1193" s="230" t="s">
        <v>219</v>
      </c>
      <c r="I1193"/>
    </row>
    <row r="1194" spans="1:9" s="23" customFormat="1">
      <c r="A1194" s="133"/>
      <c r="B1194" s="133"/>
      <c r="C1194" s="161" t="str">
        <f>C1193</f>
        <v>VAMomTB</v>
      </c>
      <c r="D1194" s="168"/>
      <c r="E1194" s="219"/>
      <c r="F1194" s="219" t="s">
        <v>187</v>
      </c>
      <c r="G1194" s="230">
        <v>1</v>
      </c>
      <c r="H1194" s="230" t="s">
        <v>220</v>
      </c>
      <c r="I1194"/>
    </row>
    <row r="1195" spans="1:9" s="23" customFormat="1">
      <c r="A1195" s="133" t="s">
        <v>74</v>
      </c>
      <c r="B1195" s="133"/>
      <c r="C1195" s="159" t="s">
        <v>3787</v>
      </c>
      <c r="D1195" s="168" t="s">
        <v>3788</v>
      </c>
      <c r="E1195" s="219" t="s">
        <v>187</v>
      </c>
      <c r="F1195" s="219" t="s">
        <v>187</v>
      </c>
      <c r="G1195" s="230">
        <v>0</v>
      </c>
      <c r="H1195" s="230" t="s">
        <v>219</v>
      </c>
      <c r="I1195"/>
    </row>
    <row r="1196" spans="1:9" s="23" customFormat="1">
      <c r="A1196" s="133"/>
      <c r="B1196" s="133"/>
      <c r="C1196" s="161" t="str">
        <f>C1195</f>
        <v>VAMomArthritis</v>
      </c>
      <c r="D1196" s="168"/>
      <c r="E1196" s="219"/>
      <c r="F1196" s="219" t="s">
        <v>187</v>
      </c>
      <c r="G1196" s="230">
        <v>1</v>
      </c>
      <c r="H1196" s="230" t="s">
        <v>220</v>
      </c>
      <c r="I1196"/>
    </row>
    <row r="1197" spans="1:9" s="23" customFormat="1">
      <c r="A1197" s="133" t="s">
        <v>74</v>
      </c>
      <c r="B1197" s="133"/>
      <c r="C1197" s="159" t="s">
        <v>3789</v>
      </c>
      <c r="D1197" s="168" t="s">
        <v>3790</v>
      </c>
      <c r="E1197" s="219" t="s">
        <v>187</v>
      </c>
      <c r="F1197" s="219" t="s">
        <v>187</v>
      </c>
      <c r="G1197" s="230">
        <v>0</v>
      </c>
      <c r="H1197" s="230" t="s">
        <v>219</v>
      </c>
      <c r="I1197"/>
    </row>
    <row r="1198" spans="1:9" s="23" customFormat="1">
      <c r="A1198" s="133"/>
      <c r="B1198" s="133"/>
      <c r="C1198" s="161" t="str">
        <f>C1197</f>
        <v>VAMomBewitch</v>
      </c>
      <c r="D1198" s="168"/>
      <c r="E1198" s="219"/>
      <c r="F1198" s="219" t="s">
        <v>187</v>
      </c>
      <c r="G1198" s="230">
        <v>1</v>
      </c>
      <c r="H1198" s="230" t="s">
        <v>220</v>
      </c>
      <c r="I1198"/>
    </row>
    <row r="1199" spans="1:9" s="23" customFormat="1">
      <c r="A1199" s="133" t="s">
        <v>74</v>
      </c>
      <c r="B1199" s="133"/>
      <c r="C1199" s="159" t="s">
        <v>3791</v>
      </c>
      <c r="D1199" s="168" t="s">
        <v>3792</v>
      </c>
      <c r="E1199" s="219" t="s">
        <v>187</v>
      </c>
      <c r="F1199" s="219" t="s">
        <v>187</v>
      </c>
      <c r="G1199" s="230">
        <v>0</v>
      </c>
      <c r="H1199" s="230" t="s">
        <v>219</v>
      </c>
      <c r="I1199"/>
    </row>
    <row r="1200" spans="1:9" s="23" customFormat="1">
      <c r="A1200" s="133"/>
      <c r="B1200" s="133"/>
      <c r="C1200" s="161" t="str">
        <f>C1199</f>
        <v>VAMomDiarrhoea</v>
      </c>
      <c r="D1200" s="168"/>
      <c r="E1200" s="219"/>
      <c r="F1200" s="219" t="s">
        <v>187</v>
      </c>
      <c r="G1200" s="230">
        <v>1</v>
      </c>
      <c r="H1200" s="230" t="s">
        <v>220</v>
      </c>
      <c r="I1200"/>
    </row>
    <row r="1201" spans="1:9" s="23" customFormat="1">
      <c r="A1201" s="133" t="s">
        <v>74</v>
      </c>
      <c r="B1201" s="133"/>
      <c r="C1201" s="159" t="s">
        <v>3793</v>
      </c>
      <c r="D1201" s="168" t="s">
        <v>3794</v>
      </c>
      <c r="E1201" s="219" t="s">
        <v>187</v>
      </c>
      <c r="F1201" s="219" t="s">
        <v>187</v>
      </c>
      <c r="G1201" s="230">
        <v>0</v>
      </c>
      <c r="H1201" s="230" t="s">
        <v>219</v>
      </c>
      <c r="I1201"/>
    </row>
    <row r="1202" spans="1:9" s="23" customFormat="1">
      <c r="A1202" s="133"/>
      <c r="B1202" s="133"/>
      <c r="C1202" s="161" t="str">
        <f>C1201</f>
        <v>VAMomHIV</v>
      </c>
      <c r="D1202" s="168"/>
      <c r="E1202" s="219"/>
      <c r="F1202" s="219" t="s">
        <v>187</v>
      </c>
      <c r="G1202" s="230">
        <v>1</v>
      </c>
      <c r="H1202" s="230" t="s">
        <v>220</v>
      </c>
      <c r="I1202"/>
    </row>
    <row r="1203" spans="1:9" s="23" customFormat="1">
      <c r="A1203" s="133" t="s">
        <v>74</v>
      </c>
      <c r="B1203" s="133"/>
      <c r="C1203" s="159" t="s">
        <v>3795</v>
      </c>
      <c r="D1203" s="168" t="s">
        <v>3796</v>
      </c>
      <c r="E1203" s="219" t="s">
        <v>187</v>
      </c>
      <c r="F1203" s="219" t="s">
        <v>187</v>
      </c>
      <c r="G1203" s="230">
        <v>0</v>
      </c>
      <c r="H1203" s="230" t="s">
        <v>219</v>
      </c>
      <c r="I1203"/>
    </row>
    <row r="1204" spans="1:9" s="23" customFormat="1">
      <c r="A1204" s="133"/>
      <c r="B1204" s="133"/>
      <c r="C1204" s="161" t="str">
        <f>C1203</f>
        <v>VAMomOth</v>
      </c>
      <c r="D1204" s="168"/>
      <c r="E1204" s="219"/>
      <c r="F1204" s="219" t="s">
        <v>187</v>
      </c>
      <c r="G1204" s="230">
        <v>1</v>
      </c>
      <c r="H1204" s="230" t="s">
        <v>220</v>
      </c>
      <c r="I1204"/>
    </row>
    <row r="1205" spans="1:9" s="23" customFormat="1">
      <c r="A1205" s="133" t="s">
        <v>74</v>
      </c>
      <c r="B1205" s="133"/>
      <c r="C1205" s="159" t="s">
        <v>3797</v>
      </c>
      <c r="D1205" s="168" t="s">
        <v>3798</v>
      </c>
      <c r="E1205" s="219" t="s">
        <v>187</v>
      </c>
      <c r="F1205" s="219" t="s">
        <v>187</v>
      </c>
      <c r="G1205" s="230">
        <v>0</v>
      </c>
      <c r="H1205" s="230" t="s">
        <v>219</v>
      </c>
      <c r="I1205"/>
    </row>
    <row r="1206" spans="1:9" s="23" customFormat="1">
      <c r="A1206" s="133"/>
      <c r="B1206" s="133"/>
      <c r="C1206" s="161" t="str">
        <f>C1205</f>
        <v>VAMomDnk</v>
      </c>
      <c r="D1206" s="168"/>
      <c r="E1206" s="219"/>
      <c r="F1206" s="219" t="s">
        <v>187</v>
      </c>
      <c r="G1206" s="230">
        <v>1</v>
      </c>
      <c r="H1206" s="230" t="s">
        <v>220</v>
      </c>
      <c r="I1206"/>
    </row>
    <row r="1207" spans="1:9" s="23" customFormat="1">
      <c r="A1207" s="133" t="s">
        <v>74</v>
      </c>
      <c r="B1207" s="133"/>
      <c r="C1207" s="159" t="s">
        <v>3799</v>
      </c>
      <c r="D1207" s="168" t="s">
        <v>3800</v>
      </c>
      <c r="E1207" s="219" t="s">
        <v>187</v>
      </c>
      <c r="F1207" s="219" t="s">
        <v>187</v>
      </c>
      <c r="G1207" s="230">
        <v>0</v>
      </c>
      <c r="H1207" s="230" t="s">
        <v>219</v>
      </c>
      <c r="I1207"/>
    </row>
    <row r="1208" spans="1:9" s="23" customFormat="1">
      <c r="A1208" s="133"/>
      <c r="B1208" s="133"/>
      <c r="C1208" s="161" t="str">
        <f>C1207</f>
        <v>VAMomChest</v>
      </c>
      <c r="D1208" s="168"/>
      <c r="E1208" s="219"/>
      <c r="F1208" s="219" t="s">
        <v>187</v>
      </c>
      <c r="G1208" s="230">
        <v>1</v>
      </c>
      <c r="H1208" s="230" t="s">
        <v>220</v>
      </c>
      <c r="I1208"/>
    </row>
    <row r="1209" spans="1:9" s="23" customFormat="1">
      <c r="A1209" s="133" t="s">
        <v>74</v>
      </c>
      <c r="B1209" s="133"/>
      <c r="C1209" s="159" t="s">
        <v>3801</v>
      </c>
      <c r="D1209" s="168" t="s">
        <v>3802</v>
      </c>
      <c r="E1209" s="219" t="s">
        <v>187</v>
      </c>
      <c r="F1209" s="219" t="s">
        <v>187</v>
      </c>
      <c r="G1209" s="230">
        <v>0</v>
      </c>
      <c r="H1209" s="230" t="s">
        <v>219</v>
      </c>
      <c r="I1209"/>
    </row>
    <row r="1210" spans="1:9" s="23" customFormat="1">
      <c r="A1210" s="133"/>
      <c r="B1210" s="133"/>
      <c r="C1210" s="161" t="str">
        <f>C1209</f>
        <v>VADadWeight</v>
      </c>
      <c r="D1210" s="168"/>
      <c r="E1210" s="219"/>
      <c r="F1210" s="219" t="s">
        <v>187</v>
      </c>
      <c r="G1210" s="230">
        <v>1</v>
      </c>
      <c r="H1210" s="230" t="s">
        <v>220</v>
      </c>
      <c r="I1210"/>
    </row>
    <row r="1211" spans="1:9" s="23" customFormat="1">
      <c r="A1211" s="133" t="s">
        <v>74</v>
      </c>
      <c r="B1211" s="133"/>
      <c r="C1211" s="159" t="s">
        <v>3803</v>
      </c>
      <c r="D1211" s="168" t="s">
        <v>3804</v>
      </c>
      <c r="E1211" s="219" t="s">
        <v>187</v>
      </c>
      <c r="F1211" s="219" t="s">
        <v>187</v>
      </c>
      <c r="G1211" s="230">
        <v>0</v>
      </c>
      <c r="H1211" s="230" t="s">
        <v>219</v>
      </c>
      <c r="I1211"/>
    </row>
    <row r="1212" spans="1:9" s="23" customFormat="1">
      <c r="A1212" s="133"/>
      <c r="B1212" s="133"/>
      <c r="C1212" s="161" t="str">
        <f>C1211</f>
        <v>VADadDiabetes</v>
      </c>
      <c r="D1212" s="168"/>
      <c r="E1212" s="219"/>
      <c r="F1212" s="219" t="s">
        <v>187</v>
      </c>
      <c r="G1212" s="230">
        <v>1</v>
      </c>
      <c r="H1212" s="230" t="s">
        <v>220</v>
      </c>
      <c r="I1212"/>
    </row>
    <row r="1213" spans="1:9" s="23" customFormat="1">
      <c r="A1213" s="133" t="s">
        <v>74</v>
      </c>
      <c r="B1213" s="133"/>
      <c r="C1213" s="159" t="s">
        <v>3805</v>
      </c>
      <c r="D1213" s="168" t="s">
        <v>3806</v>
      </c>
      <c r="E1213" s="219" t="s">
        <v>187</v>
      </c>
      <c r="F1213" s="219" t="s">
        <v>187</v>
      </c>
      <c r="G1213" s="230">
        <v>0</v>
      </c>
      <c r="H1213" s="230" t="s">
        <v>219</v>
      </c>
      <c r="I1213"/>
    </row>
    <row r="1214" spans="1:9" s="23" customFormat="1">
      <c r="A1214" s="133"/>
      <c r="B1214" s="133"/>
      <c r="C1214" s="161" t="str">
        <f>C1213</f>
        <v>VADadAsthma</v>
      </c>
      <c r="D1214" s="168"/>
      <c r="E1214" s="219"/>
      <c r="F1214" s="219" t="s">
        <v>187</v>
      </c>
      <c r="G1214" s="230">
        <v>1</v>
      </c>
      <c r="H1214" s="230" t="s">
        <v>220</v>
      </c>
      <c r="I1214"/>
    </row>
    <row r="1215" spans="1:9" s="23" customFormat="1">
      <c r="A1215" s="133" t="s">
        <v>74</v>
      </c>
      <c r="B1215" s="133"/>
      <c r="C1215" s="159" t="s">
        <v>3807</v>
      </c>
      <c r="D1215" s="168" t="s">
        <v>3808</v>
      </c>
      <c r="E1215" s="219" t="s">
        <v>187</v>
      </c>
      <c r="F1215" s="219" t="s">
        <v>187</v>
      </c>
      <c r="G1215" s="230">
        <v>0</v>
      </c>
      <c r="H1215" s="230" t="s">
        <v>219</v>
      </c>
      <c r="I1215"/>
    </row>
    <row r="1216" spans="1:9" s="23" customFormat="1">
      <c r="A1216" s="133"/>
      <c r="B1216" s="133"/>
      <c r="C1216" s="161" t="str">
        <f>C1215</f>
        <v>VADadHair</v>
      </c>
      <c r="D1216" s="168"/>
      <c r="E1216" s="219"/>
      <c r="F1216" s="219" t="s">
        <v>187</v>
      </c>
      <c r="G1216" s="230">
        <v>1</v>
      </c>
      <c r="H1216" s="230" t="s">
        <v>220</v>
      </c>
      <c r="I1216"/>
    </row>
    <row r="1217" spans="1:9" s="23" customFormat="1">
      <c r="A1217" s="133" t="s">
        <v>74</v>
      </c>
      <c r="B1217" s="133"/>
      <c r="C1217" s="159" t="s">
        <v>3809</v>
      </c>
      <c r="D1217" s="168" t="s">
        <v>3810</v>
      </c>
      <c r="E1217" s="219" t="s">
        <v>187</v>
      </c>
      <c r="F1217" s="219" t="s">
        <v>187</v>
      </c>
      <c r="G1217" s="230">
        <v>0</v>
      </c>
      <c r="H1217" s="230" t="s">
        <v>219</v>
      </c>
      <c r="I1217"/>
    </row>
    <row r="1218" spans="1:9" s="23" customFormat="1">
      <c r="A1218" s="133"/>
      <c r="B1218" s="133"/>
      <c r="C1218" s="161" t="str">
        <f>C1217</f>
        <v>VADadEmo</v>
      </c>
      <c r="D1218" s="168"/>
      <c r="E1218" s="219"/>
      <c r="F1218" s="219" t="s">
        <v>187</v>
      </c>
      <c r="G1218" s="230">
        <v>1</v>
      </c>
      <c r="H1218" s="230" t="s">
        <v>220</v>
      </c>
      <c r="I1218"/>
    </row>
    <row r="1219" spans="1:9" s="23" customFormat="1">
      <c r="A1219" s="133" t="s">
        <v>74</v>
      </c>
      <c r="B1219" s="133"/>
      <c r="C1219" s="159" t="s">
        <v>3811</v>
      </c>
      <c r="D1219" s="168" t="s">
        <v>3812</v>
      </c>
      <c r="E1219" s="219" t="s">
        <v>187</v>
      </c>
      <c r="F1219" s="219" t="s">
        <v>187</v>
      </c>
      <c r="G1219" s="230">
        <v>0</v>
      </c>
      <c r="H1219" s="230" t="s">
        <v>219</v>
      </c>
      <c r="I1219"/>
    </row>
    <row r="1220" spans="1:9" s="23" customFormat="1">
      <c r="A1220" s="133"/>
      <c r="B1220" s="133"/>
      <c r="C1220" s="161" t="str">
        <f>C1219</f>
        <v>VADadJaundice</v>
      </c>
      <c r="D1220" s="168"/>
      <c r="E1220" s="219"/>
      <c r="F1220" s="219" t="s">
        <v>187</v>
      </c>
      <c r="G1220" s="230">
        <v>1</v>
      </c>
      <c r="H1220" s="230" t="s">
        <v>220</v>
      </c>
      <c r="I1220"/>
    </row>
    <row r="1221" spans="1:9" s="23" customFormat="1">
      <c r="A1221" s="133" t="s">
        <v>74</v>
      </c>
      <c r="B1221" s="133"/>
      <c r="C1221" s="159" t="s">
        <v>3813</v>
      </c>
      <c r="D1221" s="168" t="s">
        <v>3814</v>
      </c>
      <c r="E1221" s="219" t="s">
        <v>187</v>
      </c>
      <c r="F1221" s="219" t="s">
        <v>187</v>
      </c>
      <c r="G1221" s="230">
        <v>0</v>
      </c>
      <c r="H1221" s="230" t="s">
        <v>219</v>
      </c>
      <c r="I1221"/>
    </row>
    <row r="1222" spans="1:9" s="23" customFormat="1">
      <c r="A1222" s="133"/>
      <c r="B1222" s="133"/>
      <c r="C1222" s="161" t="str">
        <f>C1221</f>
        <v>VADadShingles</v>
      </c>
      <c r="D1222" s="168"/>
      <c r="E1222" s="219"/>
      <c r="F1222" s="219" t="s">
        <v>187</v>
      </c>
      <c r="G1222" s="230">
        <v>1</v>
      </c>
      <c r="H1222" s="230" t="s">
        <v>220</v>
      </c>
      <c r="I1222"/>
    </row>
    <row r="1223" spans="1:9" s="23" customFormat="1">
      <c r="A1223" s="133" t="s">
        <v>74</v>
      </c>
      <c r="B1223" s="133"/>
      <c r="C1223" s="159" t="s">
        <v>3815</v>
      </c>
      <c r="D1223" s="168" t="s">
        <v>3816</v>
      </c>
      <c r="E1223" s="219" t="s">
        <v>187</v>
      </c>
      <c r="F1223" s="219" t="s">
        <v>187</v>
      </c>
      <c r="G1223" s="230">
        <v>0</v>
      </c>
      <c r="H1223" s="230" t="s">
        <v>219</v>
      </c>
      <c r="I1223"/>
    </row>
    <row r="1224" spans="1:9" s="23" customFormat="1">
      <c r="A1224" s="133"/>
      <c r="B1224" s="133"/>
      <c r="C1224" s="161" t="str">
        <f>C1223</f>
        <v>VADadBloodP</v>
      </c>
      <c r="D1224" s="168"/>
      <c r="E1224" s="219"/>
      <c r="F1224" s="219" t="s">
        <v>187</v>
      </c>
      <c r="G1224" s="230">
        <v>1</v>
      </c>
      <c r="H1224" s="230" t="s">
        <v>220</v>
      </c>
      <c r="I1224"/>
    </row>
    <row r="1225" spans="1:9" s="23" customFormat="1">
      <c r="A1225" s="133" t="s">
        <v>74</v>
      </c>
      <c r="B1225" s="133"/>
      <c r="C1225" s="159" t="s">
        <v>3817</v>
      </c>
      <c r="D1225" s="168" t="s">
        <v>3818</v>
      </c>
      <c r="E1225" s="219" t="s">
        <v>187</v>
      </c>
      <c r="F1225" s="219" t="s">
        <v>187</v>
      </c>
      <c r="G1225" s="230">
        <v>0</v>
      </c>
      <c r="H1225" s="230" t="s">
        <v>219</v>
      </c>
      <c r="I1225"/>
    </row>
    <row r="1226" spans="1:9" s="23" customFormat="1">
      <c r="A1226" s="133"/>
      <c r="B1226" s="133"/>
      <c r="C1226" s="161" t="str">
        <f>C1225</f>
        <v>VADadSores</v>
      </c>
      <c r="D1226" s="168"/>
      <c r="E1226" s="219"/>
      <c r="F1226" s="219" t="s">
        <v>187</v>
      </c>
      <c r="G1226" s="230">
        <v>1</v>
      </c>
      <c r="H1226" s="230" t="s">
        <v>220</v>
      </c>
      <c r="I1226"/>
    </row>
    <row r="1227" spans="1:9" s="23" customFormat="1">
      <c r="A1227" s="133" t="s">
        <v>74</v>
      </c>
      <c r="B1227" s="133"/>
      <c r="C1227" s="159" t="s">
        <v>3819</v>
      </c>
      <c r="D1227" s="168" t="s">
        <v>3820</v>
      </c>
      <c r="E1227" s="219" t="s">
        <v>187</v>
      </c>
      <c r="F1227" s="219" t="s">
        <v>187</v>
      </c>
      <c r="G1227" s="230">
        <v>0</v>
      </c>
      <c r="H1227" s="230" t="s">
        <v>219</v>
      </c>
      <c r="I1227"/>
    </row>
    <row r="1228" spans="1:9" s="23" customFormat="1">
      <c r="A1228" s="133"/>
      <c r="B1228" s="133"/>
      <c r="C1228" s="161" t="str">
        <f>C1227</f>
        <v>VADadUlcer</v>
      </c>
      <c r="D1228" s="168"/>
      <c r="E1228" s="219"/>
      <c r="F1228" s="219" t="s">
        <v>187</v>
      </c>
      <c r="G1228" s="230">
        <v>1</v>
      </c>
      <c r="H1228" s="230" t="s">
        <v>220</v>
      </c>
      <c r="I1228"/>
    </row>
    <row r="1229" spans="1:9" s="23" customFormat="1">
      <c r="A1229" s="133" t="s">
        <v>74</v>
      </c>
      <c r="B1229" s="133"/>
      <c r="C1229" s="159" t="s">
        <v>3821</v>
      </c>
      <c r="D1229" s="168" t="s">
        <v>3822</v>
      </c>
      <c r="E1229" s="219" t="s">
        <v>187</v>
      </c>
      <c r="F1229" s="219" t="s">
        <v>187</v>
      </c>
      <c r="G1229" s="230">
        <v>0</v>
      </c>
      <c r="H1229" s="230" t="s">
        <v>219</v>
      </c>
      <c r="I1229"/>
    </row>
    <row r="1230" spans="1:9" s="23" customFormat="1">
      <c r="A1230" s="133"/>
      <c r="B1230" s="133"/>
      <c r="C1230" s="161" t="str">
        <f>C1229</f>
        <v>VADadAlcohol</v>
      </c>
      <c r="D1230" s="168"/>
      <c r="E1230" s="219"/>
      <c r="F1230" s="219" t="s">
        <v>187</v>
      </c>
      <c r="G1230" s="230">
        <v>1</v>
      </c>
      <c r="H1230" s="230" t="s">
        <v>220</v>
      </c>
      <c r="I1230"/>
    </row>
    <row r="1231" spans="1:9" s="23" customFormat="1">
      <c r="A1231" s="133" t="s">
        <v>74</v>
      </c>
      <c r="B1231" s="133"/>
      <c r="C1231" s="159" t="s">
        <v>3823</v>
      </c>
      <c r="D1231" s="168" t="s">
        <v>3824</v>
      </c>
      <c r="E1231" s="219" t="s">
        <v>187</v>
      </c>
      <c r="F1231" s="219" t="s">
        <v>187</v>
      </c>
      <c r="G1231" s="230">
        <v>0</v>
      </c>
      <c r="H1231" s="230" t="s">
        <v>219</v>
      </c>
      <c r="I1231"/>
    </row>
    <row r="1232" spans="1:9" s="23" customFormat="1">
      <c r="A1232" s="133"/>
      <c r="B1232" s="133"/>
      <c r="C1232" s="161" t="str">
        <f>C1231</f>
        <v>VADadCancer</v>
      </c>
      <c r="D1232" s="168"/>
      <c r="E1232" s="219"/>
      <c r="F1232" s="219" t="s">
        <v>187</v>
      </c>
      <c r="G1232" s="230">
        <v>1</v>
      </c>
      <c r="H1232" s="230" t="s">
        <v>220</v>
      </c>
      <c r="I1232"/>
    </row>
    <row r="1233" spans="1:9" s="23" customFormat="1">
      <c r="A1233" s="133" t="s">
        <v>74</v>
      </c>
      <c r="B1233" s="133"/>
      <c r="C1233" s="159" t="s">
        <v>3825</v>
      </c>
      <c r="D1233" s="168" t="s">
        <v>3826</v>
      </c>
      <c r="E1233" s="219" t="s">
        <v>187</v>
      </c>
      <c r="F1233" s="219" t="s">
        <v>187</v>
      </c>
      <c r="G1233" s="230">
        <v>0</v>
      </c>
      <c r="H1233" s="230" t="s">
        <v>219</v>
      </c>
      <c r="I1233"/>
    </row>
    <row r="1234" spans="1:9" s="23" customFormat="1">
      <c r="A1234" s="133"/>
      <c r="B1234" s="133"/>
      <c r="C1234" s="161" t="str">
        <f>C1233</f>
        <v>VADadBreath</v>
      </c>
      <c r="D1234" s="168"/>
      <c r="E1234" s="219"/>
      <c r="F1234" s="219" t="s">
        <v>187</v>
      </c>
      <c r="G1234" s="230">
        <v>1</v>
      </c>
      <c r="H1234" s="230" t="s">
        <v>220</v>
      </c>
      <c r="I1234"/>
    </row>
    <row r="1235" spans="1:9" s="23" customFormat="1">
      <c r="A1235" s="133" t="s">
        <v>74</v>
      </c>
      <c r="B1235" s="133"/>
      <c r="C1235" s="159" t="s">
        <v>3827</v>
      </c>
      <c r="D1235" s="168" t="s">
        <v>3828</v>
      </c>
      <c r="E1235" s="219" t="s">
        <v>187</v>
      </c>
      <c r="F1235" s="219" t="s">
        <v>187</v>
      </c>
      <c r="G1235" s="230">
        <v>0</v>
      </c>
      <c r="H1235" s="230" t="s">
        <v>219</v>
      </c>
      <c r="I1235"/>
    </row>
    <row r="1236" spans="1:9" s="23" customFormat="1">
      <c r="A1236" s="133"/>
      <c r="B1236" s="133"/>
      <c r="C1236" s="161" t="str">
        <f>C1235</f>
        <v>VADadTB</v>
      </c>
      <c r="D1236" s="168"/>
      <c r="E1236" s="219"/>
      <c r="F1236" s="219" t="s">
        <v>187</v>
      </c>
      <c r="G1236" s="230">
        <v>1</v>
      </c>
      <c r="H1236" s="230" t="s">
        <v>220</v>
      </c>
      <c r="I1236"/>
    </row>
    <row r="1237" spans="1:9" s="23" customFormat="1">
      <c r="A1237" s="133" t="s">
        <v>74</v>
      </c>
      <c r="B1237" s="133"/>
      <c r="C1237" s="159" t="s">
        <v>3829</v>
      </c>
      <c r="D1237" s="168" t="s">
        <v>3830</v>
      </c>
      <c r="E1237" s="219" t="s">
        <v>187</v>
      </c>
      <c r="F1237" s="219" t="s">
        <v>187</v>
      </c>
      <c r="G1237" s="230">
        <v>0</v>
      </c>
      <c r="H1237" s="230" t="s">
        <v>219</v>
      </c>
      <c r="I1237"/>
    </row>
    <row r="1238" spans="1:9" s="23" customFormat="1">
      <c r="A1238" s="133"/>
      <c r="B1238" s="133"/>
      <c r="C1238" s="161" t="str">
        <f>C1237</f>
        <v>VADadArthritis</v>
      </c>
      <c r="D1238" s="168"/>
      <c r="E1238" s="219"/>
      <c r="F1238" s="219" t="s">
        <v>187</v>
      </c>
      <c r="G1238" s="230">
        <v>1</v>
      </c>
      <c r="H1238" s="230" t="s">
        <v>220</v>
      </c>
      <c r="I1238"/>
    </row>
    <row r="1239" spans="1:9" s="23" customFormat="1">
      <c r="A1239" s="133" t="s">
        <v>74</v>
      </c>
      <c r="B1239" s="133"/>
      <c r="C1239" s="159" t="s">
        <v>3831</v>
      </c>
      <c r="D1239" s="168" t="s">
        <v>3832</v>
      </c>
      <c r="E1239" s="219" t="s">
        <v>187</v>
      </c>
      <c r="F1239" s="219" t="s">
        <v>187</v>
      </c>
      <c r="G1239" s="230">
        <v>0</v>
      </c>
      <c r="H1239" s="230" t="s">
        <v>219</v>
      </c>
      <c r="I1239"/>
    </row>
    <row r="1240" spans="1:9" s="23" customFormat="1">
      <c r="A1240" s="133"/>
      <c r="B1240" s="133"/>
      <c r="C1240" s="161" t="str">
        <f>C1239</f>
        <v>VADadBewitch</v>
      </c>
      <c r="D1240" s="168"/>
      <c r="E1240" s="219"/>
      <c r="F1240" s="219" t="s">
        <v>187</v>
      </c>
      <c r="G1240" s="230">
        <v>1</v>
      </c>
      <c r="H1240" s="230" t="s">
        <v>220</v>
      </c>
      <c r="I1240"/>
    </row>
    <row r="1241" spans="1:9" s="23" customFormat="1">
      <c r="A1241" s="133" t="s">
        <v>74</v>
      </c>
      <c r="B1241" s="133"/>
      <c r="C1241" s="159" t="s">
        <v>3833</v>
      </c>
      <c r="D1241" s="168" t="s">
        <v>3834</v>
      </c>
      <c r="E1241" s="219" t="s">
        <v>187</v>
      </c>
      <c r="F1241" s="219" t="s">
        <v>187</v>
      </c>
      <c r="G1241" s="230">
        <v>0</v>
      </c>
      <c r="H1241" s="230" t="s">
        <v>219</v>
      </c>
      <c r="I1241"/>
    </row>
    <row r="1242" spans="1:9" s="23" customFormat="1">
      <c r="A1242" s="133"/>
      <c r="B1242" s="133"/>
      <c r="C1242" s="161" t="str">
        <f>C1241</f>
        <v>VADadDiarrhoea</v>
      </c>
      <c r="D1242" s="168"/>
      <c r="E1242" s="219"/>
      <c r="F1242" s="219" t="s">
        <v>187</v>
      </c>
      <c r="G1242" s="230">
        <v>1</v>
      </c>
      <c r="H1242" s="230" t="s">
        <v>220</v>
      </c>
      <c r="I1242"/>
    </row>
    <row r="1243" spans="1:9" s="23" customFormat="1">
      <c r="A1243" s="133" t="s">
        <v>74</v>
      </c>
      <c r="B1243" s="133"/>
      <c r="C1243" s="159" t="s">
        <v>3835</v>
      </c>
      <c r="D1243" s="168" t="s">
        <v>3836</v>
      </c>
      <c r="E1243" s="219" t="s">
        <v>187</v>
      </c>
      <c r="F1243" s="219" t="s">
        <v>187</v>
      </c>
      <c r="G1243" s="230">
        <v>0</v>
      </c>
      <c r="H1243" s="230" t="s">
        <v>219</v>
      </c>
      <c r="I1243"/>
    </row>
    <row r="1244" spans="1:9" s="23" customFormat="1">
      <c r="A1244" s="133"/>
      <c r="B1244" s="133"/>
      <c r="C1244" s="161" t="str">
        <f>C1243</f>
        <v>VADadHIV</v>
      </c>
      <c r="D1244" s="168"/>
      <c r="E1244" s="219"/>
      <c r="F1244" s="219" t="s">
        <v>187</v>
      </c>
      <c r="G1244" s="230">
        <v>1</v>
      </c>
      <c r="H1244" s="230" t="s">
        <v>220</v>
      </c>
      <c r="I1244"/>
    </row>
    <row r="1245" spans="1:9" s="23" customFormat="1">
      <c r="A1245" s="133" t="s">
        <v>74</v>
      </c>
      <c r="B1245" s="133"/>
      <c r="C1245" s="159" t="s">
        <v>3837</v>
      </c>
      <c r="D1245" s="168" t="s">
        <v>3838</v>
      </c>
      <c r="E1245" s="219" t="s">
        <v>187</v>
      </c>
      <c r="F1245" s="219" t="s">
        <v>187</v>
      </c>
      <c r="G1245" s="230">
        <v>0</v>
      </c>
      <c r="H1245" s="230" t="s">
        <v>219</v>
      </c>
      <c r="I1245"/>
    </row>
    <row r="1246" spans="1:9" s="23" customFormat="1">
      <c r="A1246" s="133"/>
      <c r="B1246" s="133"/>
      <c r="C1246" s="161" t="str">
        <f>C1245</f>
        <v>VADadOth</v>
      </c>
      <c r="D1246" s="168"/>
      <c r="E1246" s="219"/>
      <c r="F1246" s="219" t="e">
        <v>#N/A</v>
      </c>
      <c r="G1246" s="230">
        <v>1</v>
      </c>
      <c r="H1246" s="230" t="s">
        <v>220</v>
      </c>
      <c r="I1246"/>
    </row>
    <row r="1247" spans="1:9" s="23" customFormat="1">
      <c r="A1247" s="133" t="s">
        <v>74</v>
      </c>
      <c r="B1247" s="133"/>
      <c r="C1247" s="159" t="s">
        <v>3839</v>
      </c>
      <c r="D1247" s="168" t="s">
        <v>3840</v>
      </c>
      <c r="E1247" s="219" t="s">
        <v>187</v>
      </c>
      <c r="F1247" s="219" t="s">
        <v>187</v>
      </c>
      <c r="G1247" s="230">
        <v>0</v>
      </c>
      <c r="H1247" s="230" t="s">
        <v>219</v>
      </c>
      <c r="I1247"/>
    </row>
    <row r="1248" spans="1:9" s="23" customFormat="1">
      <c r="A1248" s="133"/>
      <c r="B1248" s="133"/>
      <c r="C1248" s="161" t="str">
        <f>C1247</f>
        <v>VADadDnk</v>
      </c>
      <c r="D1248" s="168"/>
      <c r="E1248" s="219"/>
      <c r="F1248" s="219" t="s">
        <v>187</v>
      </c>
      <c r="G1248" s="230">
        <v>1</v>
      </c>
      <c r="H1248" s="230" t="s">
        <v>220</v>
      </c>
      <c r="I1248"/>
    </row>
    <row r="1249" spans="1:9" s="23" customFormat="1">
      <c r="A1249" s="133" t="s">
        <v>74</v>
      </c>
      <c r="B1249" s="133"/>
      <c r="C1249" s="159" t="s">
        <v>3841</v>
      </c>
      <c r="D1249" s="168" t="s">
        <v>3842</v>
      </c>
      <c r="E1249" s="219" t="s">
        <v>187</v>
      </c>
      <c r="F1249" s="219" t="s">
        <v>187</v>
      </c>
      <c r="G1249" s="230">
        <v>0</v>
      </c>
      <c r="H1249" s="230" t="s">
        <v>219</v>
      </c>
      <c r="I1249"/>
    </row>
    <row r="1250" spans="1:9" s="23" customFormat="1">
      <c r="A1250" s="133"/>
      <c r="B1250" s="133"/>
      <c r="C1250" s="161" t="str">
        <f>C1249</f>
        <v>VADadChest</v>
      </c>
      <c r="D1250" s="168"/>
      <c r="E1250" s="219"/>
      <c r="F1250" s="219" t="s">
        <v>187</v>
      </c>
      <c r="G1250" s="230">
        <v>1</v>
      </c>
      <c r="H1250" s="230" t="s">
        <v>220</v>
      </c>
      <c r="I1250"/>
    </row>
    <row r="1251" spans="1:9" s="23" customFormat="1">
      <c r="A1251" s="133" t="s">
        <v>74</v>
      </c>
      <c r="B1251" s="133"/>
      <c r="C1251" s="159" t="s">
        <v>3843</v>
      </c>
      <c r="D1251" s="168" t="s">
        <v>3844</v>
      </c>
      <c r="E1251" s="219" t="s">
        <v>187</v>
      </c>
      <c r="F1251" s="219" t="s">
        <v>187</v>
      </c>
      <c r="G1251" s="230">
        <v>0</v>
      </c>
      <c r="H1251" s="230" t="s">
        <v>219</v>
      </c>
      <c r="I1251"/>
    </row>
    <row r="1252" spans="1:9" s="23" customFormat="1">
      <c r="A1252" s="133"/>
      <c r="B1252" s="133"/>
      <c r="C1252" s="161" t="str">
        <f>C1251</f>
        <v>DoubleOrphan</v>
      </c>
      <c r="D1252" s="168"/>
      <c r="E1252" s="219"/>
      <c r="F1252" s="219" t="s">
        <v>187</v>
      </c>
      <c r="G1252" s="230">
        <v>1</v>
      </c>
      <c r="H1252" s="230" t="s">
        <v>220</v>
      </c>
      <c r="I1252"/>
    </row>
    <row r="1253" spans="1:9" s="23" customFormat="1">
      <c r="A1253" s="133" t="s">
        <v>74</v>
      </c>
      <c r="B1253" s="133"/>
      <c r="C1253" s="159" t="s">
        <v>3845</v>
      </c>
      <c r="D1253" s="168" t="s">
        <v>3846</v>
      </c>
      <c r="E1253" s="219" t="s">
        <v>187</v>
      </c>
      <c r="F1253" s="219" t="s">
        <v>187</v>
      </c>
      <c r="G1253" s="230">
        <v>0</v>
      </c>
      <c r="H1253" s="230" t="s">
        <v>219</v>
      </c>
      <c r="I1253"/>
    </row>
    <row r="1254" spans="1:9" s="23" customFormat="1">
      <c r="A1254" s="133"/>
      <c r="B1254" s="133"/>
      <c r="C1254" s="161" t="str">
        <f>C1253</f>
        <v>OrphanMaternal</v>
      </c>
      <c r="D1254" s="168"/>
      <c r="E1254" s="219"/>
      <c r="F1254" s="219" t="s">
        <v>187</v>
      </c>
      <c r="G1254" s="230">
        <v>1</v>
      </c>
      <c r="H1254" s="230" t="s">
        <v>220</v>
      </c>
      <c r="I1254"/>
    </row>
    <row r="1255" spans="1:9" s="23" customFormat="1">
      <c r="A1255" s="133" t="s">
        <v>74</v>
      </c>
      <c r="B1255" s="133"/>
      <c r="C1255" s="159" t="s">
        <v>3847</v>
      </c>
      <c r="D1255" s="168" t="s">
        <v>3848</v>
      </c>
      <c r="E1255" s="219" t="s">
        <v>187</v>
      </c>
      <c r="F1255" s="219" t="s">
        <v>187</v>
      </c>
      <c r="G1255" s="230">
        <v>0</v>
      </c>
      <c r="H1255" s="230" t="s">
        <v>219</v>
      </c>
      <c r="I1255"/>
    </row>
    <row r="1256" spans="1:9" s="23" customFormat="1">
      <c r="A1256" s="133"/>
      <c r="B1256" s="133"/>
      <c r="C1256" s="161" t="str">
        <f>C1255</f>
        <v>OrphanPaternal</v>
      </c>
      <c r="D1256" s="168"/>
      <c r="E1256" s="219"/>
      <c r="F1256" s="219" t="s">
        <v>187</v>
      </c>
      <c r="G1256" s="230">
        <v>1</v>
      </c>
      <c r="H1256" s="230" t="s">
        <v>220</v>
      </c>
      <c r="I1256"/>
    </row>
    <row r="1257" spans="1:9" s="23" customFormat="1">
      <c r="A1257" s="133" t="s">
        <v>74</v>
      </c>
      <c r="B1257" s="133"/>
      <c r="C1257" s="159" t="s">
        <v>3849</v>
      </c>
      <c r="D1257" s="168" t="s">
        <v>3850</v>
      </c>
      <c r="E1257" s="219" t="s">
        <v>187</v>
      </c>
      <c r="F1257" s="219" t="s">
        <v>187</v>
      </c>
      <c r="G1257" s="230">
        <v>0</v>
      </c>
      <c r="H1257" s="230" t="s">
        <v>3851</v>
      </c>
      <c r="I1257"/>
    </row>
    <row r="1258" spans="1:9" s="23" customFormat="1">
      <c r="A1258" s="133"/>
      <c r="B1258" s="133"/>
      <c r="C1258" s="161" t="str">
        <f>C1257</f>
        <v>OrphanAny</v>
      </c>
      <c r="D1258" s="168"/>
      <c r="E1258" s="219"/>
      <c r="F1258" s="219" t="s">
        <v>187</v>
      </c>
      <c r="G1258" s="230">
        <v>1</v>
      </c>
      <c r="H1258" s="230" t="s">
        <v>3852</v>
      </c>
      <c r="I1258"/>
    </row>
    <row r="1259" spans="1:9" s="23" customFormat="1">
      <c r="A1259" s="133" t="s">
        <v>74</v>
      </c>
      <c r="B1259" s="133"/>
      <c r="C1259" s="159" t="s">
        <v>3853</v>
      </c>
      <c r="D1259" s="168" t="s">
        <v>3854</v>
      </c>
      <c r="E1259" s="219" t="s">
        <v>187</v>
      </c>
      <c r="F1259" s="219" t="s">
        <v>187</v>
      </c>
      <c r="G1259" s="230">
        <v>0</v>
      </c>
      <c r="H1259" s="230" t="s">
        <v>219</v>
      </c>
      <c r="I1259"/>
    </row>
    <row r="1260" spans="1:9" s="23" customFormat="1">
      <c r="A1260" s="133"/>
      <c r="B1260" s="133"/>
      <c r="C1260" s="161" t="str">
        <f>C1259</f>
        <v>MomDeadOrAban</v>
      </c>
      <c r="D1260" s="168"/>
      <c r="E1260" s="219"/>
      <c r="F1260" s="219" t="s">
        <v>187</v>
      </c>
      <c r="G1260" s="230">
        <v>1</v>
      </c>
      <c r="H1260" s="230" t="s">
        <v>220</v>
      </c>
      <c r="I1260"/>
    </row>
    <row r="1261" spans="1:9" s="23" customFormat="1">
      <c r="A1261" s="133" t="s">
        <v>74</v>
      </c>
      <c r="B1261" s="133"/>
      <c r="C1261" s="159" t="s">
        <v>3855</v>
      </c>
      <c r="D1261" s="168" t="s">
        <v>3856</v>
      </c>
      <c r="E1261" s="219" t="s">
        <v>187</v>
      </c>
      <c r="F1261" s="219" t="s">
        <v>187</v>
      </c>
      <c r="G1261" s="230">
        <v>0</v>
      </c>
      <c r="H1261" s="230" t="s">
        <v>219</v>
      </c>
      <c r="I1261"/>
    </row>
    <row r="1262" spans="1:9" s="23" customFormat="1">
      <c r="A1262" s="133"/>
      <c r="B1262" s="133"/>
      <c r="C1262" s="161" t="str">
        <f>C1261</f>
        <v>DadDeadOrAban</v>
      </c>
      <c r="D1262" s="168"/>
      <c r="E1262" s="219"/>
      <c r="F1262" s="219" t="s">
        <v>187</v>
      </c>
      <c r="G1262" s="230">
        <v>1</v>
      </c>
      <c r="H1262" s="230" t="s">
        <v>220</v>
      </c>
      <c r="I1262"/>
    </row>
    <row r="1263" spans="1:9" s="23" customFormat="1">
      <c r="A1263" s="133" t="s">
        <v>74</v>
      </c>
      <c r="B1263" s="133"/>
      <c r="C1263" s="159" t="s">
        <v>3857</v>
      </c>
      <c r="D1263" s="168" t="s">
        <v>3858</v>
      </c>
      <c r="E1263" s="219" t="s">
        <v>187</v>
      </c>
      <c r="F1263" s="219" t="s">
        <v>187</v>
      </c>
      <c r="G1263" s="230">
        <v>0</v>
      </c>
      <c r="H1263" s="230" t="s">
        <v>219</v>
      </c>
      <c r="I1263"/>
    </row>
    <row r="1264" spans="1:9" s="23" customFormat="1">
      <c r="A1264" s="133"/>
      <c r="B1264" s="133"/>
      <c r="C1264" s="161" t="str">
        <f>C1263</f>
        <v>DadAliveAny</v>
      </c>
      <c r="D1264" s="168"/>
      <c r="E1264" s="219"/>
      <c r="F1264" s="219" t="s">
        <v>187</v>
      </c>
      <c r="G1264" s="230">
        <v>1</v>
      </c>
      <c r="H1264" s="230" t="s">
        <v>220</v>
      </c>
      <c r="I1264"/>
    </row>
    <row r="1265" spans="1:9" s="23" customFormat="1">
      <c r="A1265" s="133" t="s">
        <v>74</v>
      </c>
      <c r="B1265" s="133"/>
      <c r="C1265" s="159" t="s">
        <v>3859</v>
      </c>
      <c r="D1265" s="168" t="s">
        <v>3860</v>
      </c>
      <c r="E1265" s="219" t="s">
        <v>187</v>
      </c>
      <c r="F1265" s="219" t="s">
        <v>187</v>
      </c>
      <c r="G1265" s="230">
        <v>0</v>
      </c>
      <c r="H1265" s="230" t="s">
        <v>219</v>
      </c>
      <c r="I1265"/>
    </row>
    <row r="1266" spans="1:9" s="23" customFormat="1">
      <c r="A1266" s="133"/>
      <c r="B1266" s="133"/>
      <c r="C1266" s="161" t="str">
        <f>C1265</f>
        <v>MomAliveAny</v>
      </c>
      <c r="D1266" s="168"/>
      <c r="E1266" s="219"/>
      <c r="F1266" s="219" t="s">
        <v>187</v>
      </c>
      <c r="G1266" s="230">
        <v>1</v>
      </c>
      <c r="H1266" s="230" t="s">
        <v>220</v>
      </c>
      <c r="I1266"/>
    </row>
    <row r="1267" spans="1:9" s="23" customFormat="1">
      <c r="A1267" s="163" t="s">
        <v>2335</v>
      </c>
      <c r="B1267" s="163" t="s">
        <v>2336</v>
      </c>
      <c r="C1267" s="159" t="s">
        <v>3861</v>
      </c>
      <c r="D1267" s="162" t="s">
        <v>3862</v>
      </c>
      <c r="E1267" s="219" t="s">
        <v>3002</v>
      </c>
      <c r="F1267" s="219" t="s">
        <v>187</v>
      </c>
      <c r="G1267" s="230">
        <v>0</v>
      </c>
      <c r="H1267" s="230" t="s">
        <v>219</v>
      </c>
      <c r="I1267"/>
    </row>
    <row r="1268" spans="1:9" s="23" customFormat="1">
      <c r="A1268" s="163"/>
      <c r="B1268" s="163"/>
      <c r="C1268" s="161" t="str">
        <f>C1267</f>
        <v>SupportSocHighAll</v>
      </c>
      <c r="D1268" s="162"/>
      <c r="E1268" s="219"/>
      <c r="F1268" s="219" t="s">
        <v>187</v>
      </c>
      <c r="G1268" s="230">
        <v>1</v>
      </c>
      <c r="H1268" s="230" t="s">
        <v>220</v>
      </c>
      <c r="I1268"/>
    </row>
    <row r="1269" spans="1:9" s="23" customFormat="1">
      <c r="A1269" s="163" t="s">
        <v>2335</v>
      </c>
      <c r="B1269" s="163" t="s">
        <v>2336</v>
      </c>
      <c r="C1269" s="159" t="s">
        <v>3863</v>
      </c>
      <c r="D1269" s="162" t="s">
        <v>3864</v>
      </c>
      <c r="E1269" s="217" t="s">
        <v>187</v>
      </c>
      <c r="F1269" s="217" t="s">
        <v>187</v>
      </c>
      <c r="G1269" s="230">
        <v>0</v>
      </c>
      <c r="H1269" s="230" t="s">
        <v>219</v>
      </c>
      <c r="I1269"/>
    </row>
    <row r="1270" spans="1:9" s="23" customFormat="1">
      <c r="A1270" s="163"/>
      <c r="B1270" s="163"/>
      <c r="C1270" s="161" t="str">
        <f>C1269</f>
        <v>SupportEmoHigh</v>
      </c>
      <c r="D1270" s="162"/>
      <c r="E1270" s="218"/>
      <c r="F1270" s="218" t="s">
        <v>187</v>
      </c>
      <c r="G1270" s="230">
        <v>1</v>
      </c>
      <c r="H1270" s="230" t="s">
        <v>220</v>
      </c>
      <c r="I1270"/>
    </row>
    <row r="1271" spans="1:9" s="23" customFormat="1" ht="28.9">
      <c r="A1271" s="5" t="s">
        <v>2335</v>
      </c>
      <c r="B1271" s="5" t="s">
        <v>2336</v>
      </c>
      <c r="C1271" s="5" t="s">
        <v>3865</v>
      </c>
      <c r="D1271" s="50" t="s">
        <v>3866</v>
      </c>
      <c r="E1271" s="220" t="s">
        <v>3002</v>
      </c>
      <c r="F1271" s="220" t="s">
        <v>187</v>
      </c>
      <c r="G1271" s="230" t="s">
        <v>201</v>
      </c>
      <c r="H1271" s="230" t="s">
        <v>201</v>
      </c>
      <c r="I1271"/>
    </row>
    <row r="1272" spans="1:9" s="23" customFormat="1" ht="43.15">
      <c r="A1272" s="8" t="s">
        <v>2361</v>
      </c>
      <c r="B1272" s="5" t="s">
        <v>2365</v>
      </c>
      <c r="C1272" s="5" t="s">
        <v>3867</v>
      </c>
      <c r="D1272" s="50" t="s">
        <v>3868</v>
      </c>
      <c r="E1272" s="220" t="s">
        <v>187</v>
      </c>
      <c r="F1272" s="220" t="s">
        <v>187</v>
      </c>
      <c r="G1272" s="230" t="s">
        <v>201</v>
      </c>
      <c r="H1272" s="220" t="s">
        <v>201</v>
      </c>
      <c r="I1272"/>
    </row>
    <row r="1273" spans="1:9" s="23" customFormat="1" ht="43.15">
      <c r="A1273" s="8" t="s">
        <v>2361</v>
      </c>
      <c r="B1273" s="5" t="s">
        <v>2365</v>
      </c>
      <c r="C1273" s="5" t="s">
        <v>3869</v>
      </c>
      <c r="D1273" s="50" t="s">
        <v>3870</v>
      </c>
      <c r="E1273" s="220" t="s">
        <v>187</v>
      </c>
      <c r="F1273" s="220" t="s">
        <v>187</v>
      </c>
      <c r="G1273" s="230" t="s">
        <v>201</v>
      </c>
      <c r="H1273" s="220" t="s">
        <v>201</v>
      </c>
      <c r="I1273"/>
    </row>
    <row r="1274" spans="1:9" s="23" customFormat="1">
      <c r="A1274" s="142" t="s">
        <v>2361</v>
      </c>
      <c r="B1274" s="159" t="s">
        <v>2365</v>
      </c>
      <c r="C1274" s="159" t="s">
        <v>3871</v>
      </c>
      <c r="D1274" s="156" t="s">
        <v>3872</v>
      </c>
      <c r="E1274" s="217" t="s">
        <v>187</v>
      </c>
      <c r="F1274" s="217" t="s">
        <v>187</v>
      </c>
      <c r="G1274" s="230">
        <v>0</v>
      </c>
      <c r="H1274" s="220" t="s">
        <v>2522</v>
      </c>
      <c r="I1274"/>
    </row>
    <row r="1275" spans="1:9" s="23" customFormat="1">
      <c r="A1275" s="144"/>
      <c r="B1275" s="144"/>
      <c r="C1275" s="161" t="str">
        <f>C1274</f>
        <v>APQMonHigh</v>
      </c>
      <c r="D1275" s="182"/>
      <c r="E1275" s="218"/>
      <c r="F1275" s="218" t="s">
        <v>187</v>
      </c>
      <c r="G1275" s="230">
        <v>1</v>
      </c>
      <c r="H1275" s="220" t="s">
        <v>2523</v>
      </c>
      <c r="I1275"/>
    </row>
    <row r="1276" spans="1:9" s="23" customFormat="1">
      <c r="A1276" s="142" t="s">
        <v>2361</v>
      </c>
      <c r="B1276" s="159" t="s">
        <v>2365</v>
      </c>
      <c r="C1276" s="159" t="s">
        <v>3873</v>
      </c>
      <c r="D1276" s="156" t="s">
        <v>3874</v>
      </c>
      <c r="E1276" s="217" t="s">
        <v>187</v>
      </c>
      <c r="F1276" s="217" t="s">
        <v>187</v>
      </c>
      <c r="G1276" s="230">
        <v>0</v>
      </c>
      <c r="H1276" s="220" t="s">
        <v>2522</v>
      </c>
      <c r="I1276"/>
    </row>
    <row r="1277" spans="1:9" s="23" customFormat="1">
      <c r="A1277" s="144"/>
      <c r="B1277" s="144"/>
      <c r="C1277" s="161" t="str">
        <f>C1276</f>
        <v>APQVGM</v>
      </c>
      <c r="D1277" s="182"/>
      <c r="E1277" s="218"/>
      <c r="F1277" s="218" t="s">
        <v>187</v>
      </c>
      <c r="G1277" s="230">
        <v>1</v>
      </c>
      <c r="H1277" s="220" t="s">
        <v>2523</v>
      </c>
      <c r="I1277"/>
    </row>
    <row r="1278" spans="1:9" ht="43.15">
      <c r="A1278" s="8" t="s">
        <v>2361</v>
      </c>
      <c r="B1278" s="5" t="s">
        <v>2365</v>
      </c>
      <c r="C1278" s="5" t="s">
        <v>3875</v>
      </c>
      <c r="D1278" s="50" t="s">
        <v>3876</v>
      </c>
      <c r="E1278" s="220" t="s">
        <v>187</v>
      </c>
      <c r="F1278" s="220" t="s">
        <v>187</v>
      </c>
      <c r="G1278" s="230" t="s">
        <v>201</v>
      </c>
      <c r="H1278" s="220" t="s">
        <v>201</v>
      </c>
    </row>
    <row r="1279" spans="1:9" s="2" customFormat="1">
      <c r="A1279" s="142" t="s">
        <v>2361</v>
      </c>
      <c r="B1279" s="159" t="s">
        <v>2365</v>
      </c>
      <c r="C1279" s="159" t="s">
        <v>3877</v>
      </c>
      <c r="D1279" s="156" t="s">
        <v>3878</v>
      </c>
      <c r="E1279" s="217" t="s">
        <v>187</v>
      </c>
      <c r="F1279" s="217" t="s">
        <v>187</v>
      </c>
      <c r="G1279" s="230">
        <v>0</v>
      </c>
      <c r="H1279" s="220" t="s">
        <v>2522</v>
      </c>
      <c r="I1279"/>
    </row>
    <row r="1280" spans="1:9" s="2" customFormat="1">
      <c r="A1280" s="144"/>
      <c r="B1280" s="144"/>
      <c r="C1280" s="161" t="str">
        <f>C1279</f>
        <v>APQPosParentHigh</v>
      </c>
      <c r="D1280" s="182"/>
      <c r="E1280" s="218"/>
      <c r="F1280" s="218" t="s">
        <v>187</v>
      </c>
      <c r="G1280" s="230">
        <v>1</v>
      </c>
      <c r="H1280" s="220" t="s">
        <v>2523</v>
      </c>
      <c r="I1280"/>
    </row>
    <row r="1281" spans="1:9" s="2" customFormat="1">
      <c r="A1281" s="142" t="s">
        <v>2361</v>
      </c>
      <c r="B1281" s="159" t="s">
        <v>2365</v>
      </c>
      <c r="C1281" s="159" t="s">
        <v>3879</v>
      </c>
      <c r="D1281" s="156" t="s">
        <v>3880</v>
      </c>
      <c r="E1281" s="217" t="s">
        <v>187</v>
      </c>
      <c r="F1281" s="217" t="s">
        <v>187</v>
      </c>
      <c r="G1281" s="230">
        <v>0</v>
      </c>
      <c r="H1281" s="220" t="s">
        <v>2522</v>
      </c>
      <c r="I1281"/>
    </row>
    <row r="1282" spans="1:9" s="2" customFormat="1">
      <c r="A1282" s="144"/>
      <c r="B1282" s="144"/>
      <c r="C1282" s="161" t="str">
        <f>C1281</f>
        <v>APQVP</v>
      </c>
      <c r="D1282" s="182"/>
      <c r="E1282" s="218"/>
      <c r="F1282" s="218" t="s">
        <v>187</v>
      </c>
      <c r="G1282" s="230">
        <v>1</v>
      </c>
      <c r="H1282" s="220" t="s">
        <v>2523</v>
      </c>
      <c r="I1282"/>
    </row>
    <row r="1283" spans="1:9" s="2" customFormat="1">
      <c r="A1283" s="163" t="s">
        <v>3881</v>
      </c>
      <c r="B1283" s="163" t="s">
        <v>2398</v>
      </c>
      <c r="C1283" s="159" t="s">
        <v>3882</v>
      </c>
      <c r="D1283" s="162" t="s">
        <v>3883</v>
      </c>
      <c r="E1283" s="219" t="s">
        <v>187</v>
      </c>
      <c r="F1283" s="219" t="s">
        <v>187</v>
      </c>
      <c r="G1283" s="230">
        <v>0</v>
      </c>
      <c r="H1283" s="230" t="s">
        <v>219</v>
      </c>
      <c r="I1283"/>
    </row>
    <row r="1284" spans="1:9" s="23" customFormat="1">
      <c r="A1284" s="163"/>
      <c r="B1284" s="163"/>
      <c r="C1284" s="161" t="str">
        <f>C1283</f>
        <v>CGComTalkSexAny</v>
      </c>
      <c r="D1284" s="162"/>
      <c r="E1284" s="219"/>
      <c r="F1284" s="219" t="s">
        <v>187</v>
      </c>
      <c r="G1284" s="230">
        <v>1</v>
      </c>
      <c r="H1284" s="230" t="s">
        <v>220</v>
      </c>
      <c r="I1284"/>
    </row>
    <row r="1285" spans="1:9" s="23" customFormat="1">
      <c r="A1285" s="163" t="s">
        <v>3881</v>
      </c>
      <c r="B1285" s="163" t="s">
        <v>2398</v>
      </c>
      <c r="C1285" s="159" t="s">
        <v>3884</v>
      </c>
      <c r="D1285" s="162" t="s">
        <v>3885</v>
      </c>
      <c r="E1285" s="219" t="s">
        <v>187</v>
      </c>
      <c r="F1285" s="219" t="s">
        <v>187</v>
      </c>
      <c r="G1285" s="230">
        <v>0</v>
      </c>
      <c r="H1285" s="230" t="s">
        <v>219</v>
      </c>
      <c r="I1285"/>
    </row>
    <row r="1286" spans="1:9" s="23" customFormat="1">
      <c r="A1286" s="163"/>
      <c r="B1286" s="163"/>
      <c r="C1286" s="161" t="str">
        <f>C1285</f>
        <v>CGComHigh</v>
      </c>
      <c r="D1286" s="162"/>
      <c r="E1286" s="219"/>
      <c r="F1286" s="219" t="s">
        <v>187</v>
      </c>
      <c r="G1286" s="230">
        <v>1</v>
      </c>
      <c r="H1286" s="230" t="s">
        <v>220</v>
      </c>
      <c r="I1286"/>
    </row>
    <row r="1287" spans="1:9" s="23" customFormat="1" ht="28.9">
      <c r="A1287" s="5" t="s">
        <v>3881</v>
      </c>
      <c r="B1287" s="5" t="s">
        <v>2398</v>
      </c>
      <c r="C1287" s="5" t="s">
        <v>3886</v>
      </c>
      <c r="D1287" s="50" t="s">
        <v>3887</v>
      </c>
      <c r="E1287" s="220" t="s">
        <v>187</v>
      </c>
      <c r="F1287" s="220" t="s">
        <v>187</v>
      </c>
      <c r="G1287" s="230" t="s">
        <v>201</v>
      </c>
      <c r="H1287" s="230" t="s">
        <v>201</v>
      </c>
      <c r="I1287"/>
    </row>
  </sheetData>
  <mergeCells count="3700">
    <mergeCell ref="I88:I89"/>
    <mergeCell ref="A2:A3"/>
    <mergeCell ref="B2:B3"/>
    <mergeCell ref="C2:C3"/>
    <mergeCell ref="D2:D3"/>
    <mergeCell ref="E2:E3"/>
    <mergeCell ref="B198:B201"/>
    <mergeCell ref="A198:A201"/>
    <mergeCell ref="C198:C201"/>
    <mergeCell ref="E10:E11"/>
    <mergeCell ref="B1269:B1270"/>
    <mergeCell ref="E1267:E1268"/>
    <mergeCell ref="D1267:D1268"/>
    <mergeCell ref="B1267:B1268"/>
    <mergeCell ref="A1269:A1270"/>
    <mergeCell ref="C1267:C1268"/>
    <mergeCell ref="A1267:A1268"/>
    <mergeCell ref="C1269:C1270"/>
    <mergeCell ref="D1269:D1270"/>
    <mergeCell ref="E1269:E1270"/>
    <mergeCell ref="A8:A9"/>
    <mergeCell ref="B8:B9"/>
    <mergeCell ref="C8:C9"/>
    <mergeCell ref="D8:D9"/>
    <mergeCell ref="E8:E9"/>
    <mergeCell ref="A4:A5"/>
    <mergeCell ref="A6:A7"/>
    <mergeCell ref="B4:B5"/>
    <mergeCell ref="B6:B7"/>
    <mergeCell ref="C4:C5"/>
    <mergeCell ref="B10:B11"/>
    <mergeCell ref="C10:C11"/>
    <mergeCell ref="D10:D11"/>
    <mergeCell ref="C6:C7"/>
    <mergeCell ref="D4:D5"/>
    <mergeCell ref="D6:D7"/>
    <mergeCell ref="E4:E5"/>
    <mergeCell ref="E6:E7"/>
    <mergeCell ref="A10:A11"/>
    <mergeCell ref="A52:A53"/>
    <mergeCell ref="B52:B53"/>
    <mergeCell ref="C52:C53"/>
    <mergeCell ref="A1285:A1286"/>
    <mergeCell ref="B1285:B1286"/>
    <mergeCell ref="C1285:C1286"/>
    <mergeCell ref="D1285:D1286"/>
    <mergeCell ref="E1285:E1286"/>
    <mergeCell ref="A1283:A1284"/>
    <mergeCell ref="B1283:B1284"/>
    <mergeCell ref="C1283:C1284"/>
    <mergeCell ref="D1283:D1284"/>
    <mergeCell ref="E1283:E1284"/>
    <mergeCell ref="A1279:A1280"/>
    <mergeCell ref="B1279:B1280"/>
    <mergeCell ref="C1279:C1280"/>
    <mergeCell ref="D1279:D1280"/>
    <mergeCell ref="E1279:E1280"/>
    <mergeCell ref="D1281:D1282"/>
    <mergeCell ref="C1281:C1282"/>
    <mergeCell ref="B1281:B1282"/>
    <mergeCell ref="A1281:A1282"/>
    <mergeCell ref="E1281:E1282"/>
    <mergeCell ref="D198:D201"/>
    <mergeCell ref="E198:E201"/>
    <mergeCell ref="B531:B532"/>
    <mergeCell ref="C531:C532"/>
    <mergeCell ref="E509:E510"/>
    <mergeCell ref="B509:B510"/>
    <mergeCell ref="A509:A510"/>
    <mergeCell ref="C509:C510"/>
    <mergeCell ref="D509:D510"/>
    <mergeCell ref="E546:E547"/>
    <mergeCell ref="A546:A547"/>
    <mergeCell ref="C546:C547"/>
    <mergeCell ref="D546:D547"/>
    <mergeCell ref="B546:B547"/>
    <mergeCell ref="E527:E528"/>
    <mergeCell ref="A527:A528"/>
    <mergeCell ref="C527:C528"/>
    <mergeCell ref="D527:D528"/>
    <mergeCell ref="B527:B528"/>
    <mergeCell ref="E543:E544"/>
    <mergeCell ref="E514:E515"/>
    <mergeCell ref="E511:E512"/>
    <mergeCell ref="B514:B515"/>
    <mergeCell ref="A543:A544"/>
    <mergeCell ref="C543:C544"/>
    <mergeCell ref="D543:D544"/>
    <mergeCell ref="A514:A515"/>
    <mergeCell ref="C514:C515"/>
    <mergeCell ref="D514:D515"/>
    <mergeCell ref="A521:A522"/>
    <mergeCell ref="B521:B522"/>
    <mergeCell ref="C521:C522"/>
    <mergeCell ref="D521:D522"/>
    <mergeCell ref="E521:E522"/>
    <mergeCell ref="B665:B666"/>
    <mergeCell ref="B667:B668"/>
    <mergeCell ref="A667:A668"/>
    <mergeCell ref="C667:C668"/>
    <mergeCell ref="D667:D668"/>
    <mergeCell ref="A665:A666"/>
    <mergeCell ref="C665:C666"/>
    <mergeCell ref="D665:D666"/>
    <mergeCell ref="D529:D530"/>
    <mergeCell ref="E529:E530"/>
    <mergeCell ref="D533:D534"/>
    <mergeCell ref="A533:A534"/>
    <mergeCell ref="B533:B534"/>
    <mergeCell ref="A56:A57"/>
    <mergeCell ref="B56:B57"/>
    <mergeCell ref="C56:C57"/>
    <mergeCell ref="D56:D57"/>
    <mergeCell ref="E56:E57"/>
    <mergeCell ref="A58:A59"/>
    <mergeCell ref="B58:B59"/>
    <mergeCell ref="C58:C59"/>
    <mergeCell ref="D58:D59"/>
    <mergeCell ref="E58:E59"/>
    <mergeCell ref="A60:A61"/>
    <mergeCell ref="B401:B402"/>
    <mergeCell ref="C401:C402"/>
    <mergeCell ref="D401:D402"/>
    <mergeCell ref="E401:E402"/>
    <mergeCell ref="A403:A404"/>
    <mergeCell ref="B403:B404"/>
    <mergeCell ref="C403:C404"/>
    <mergeCell ref="D403:D404"/>
    <mergeCell ref="D678:D679"/>
    <mergeCell ref="B676:B677"/>
    <mergeCell ref="B678:B679"/>
    <mergeCell ref="E672:E673"/>
    <mergeCell ref="A531:A532"/>
    <mergeCell ref="B60:B61"/>
    <mergeCell ref="C60:C61"/>
    <mergeCell ref="D60:D61"/>
    <mergeCell ref="E60:E61"/>
    <mergeCell ref="A62:A63"/>
    <mergeCell ref="B62:B63"/>
    <mergeCell ref="C62:C63"/>
    <mergeCell ref="D62:D63"/>
    <mergeCell ref="E62:E63"/>
    <mergeCell ref="B397:B398"/>
    <mergeCell ref="A405:A408"/>
    <mergeCell ref="B405:B408"/>
    <mergeCell ref="C405:C408"/>
    <mergeCell ref="D405:D408"/>
    <mergeCell ref="E405:E408"/>
    <mergeCell ref="A399:A400"/>
    <mergeCell ref="A395:A396"/>
    <mergeCell ref="B395:B396"/>
    <mergeCell ref="C395:C396"/>
    <mergeCell ref="D395:D396"/>
    <mergeCell ref="E395:E396"/>
    <mergeCell ref="A388:A389"/>
    <mergeCell ref="B388:B389"/>
    <mergeCell ref="C388:C389"/>
    <mergeCell ref="D388:D389"/>
    <mergeCell ref="E388:E389"/>
    <mergeCell ref="A401:A402"/>
    <mergeCell ref="A46:A47"/>
    <mergeCell ref="B46:B47"/>
    <mergeCell ref="C46:C47"/>
    <mergeCell ref="D46:D47"/>
    <mergeCell ref="E46:E47"/>
    <mergeCell ref="A48:A49"/>
    <mergeCell ref="B48:B49"/>
    <mergeCell ref="C48:C49"/>
    <mergeCell ref="D48:D49"/>
    <mergeCell ref="E48:E49"/>
    <mergeCell ref="A50:A51"/>
    <mergeCell ref="B50:B51"/>
    <mergeCell ref="C50:C51"/>
    <mergeCell ref="D50:D51"/>
    <mergeCell ref="E50:E51"/>
    <mergeCell ref="C54:C55"/>
    <mergeCell ref="D54:D55"/>
    <mergeCell ref="E54:E55"/>
    <mergeCell ref="D52:D53"/>
    <mergeCell ref="E52:E53"/>
    <mergeCell ref="A54:A55"/>
    <mergeCell ref="B54:B55"/>
    <mergeCell ref="A38:A39"/>
    <mergeCell ref="B38:B39"/>
    <mergeCell ref="C38:C39"/>
    <mergeCell ref="D38:D39"/>
    <mergeCell ref="E38:E39"/>
    <mergeCell ref="A40:A41"/>
    <mergeCell ref="B40:B41"/>
    <mergeCell ref="C40:C41"/>
    <mergeCell ref="D40:D41"/>
    <mergeCell ref="E40:E41"/>
    <mergeCell ref="A42:A43"/>
    <mergeCell ref="B42:B43"/>
    <mergeCell ref="C42:C43"/>
    <mergeCell ref="D42:D43"/>
    <mergeCell ref="E42:E43"/>
    <mergeCell ref="A44:A45"/>
    <mergeCell ref="B44:B45"/>
    <mergeCell ref="C44:C45"/>
    <mergeCell ref="D44:D45"/>
    <mergeCell ref="E44:E45"/>
    <mergeCell ref="A30:A31"/>
    <mergeCell ref="B30:B31"/>
    <mergeCell ref="C30:C31"/>
    <mergeCell ref="D30:D31"/>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21:A22"/>
    <mergeCell ref="B21:B22"/>
    <mergeCell ref="C21:C22"/>
    <mergeCell ref="D21:D22"/>
    <mergeCell ref="E21:E22"/>
    <mergeCell ref="A23:A24"/>
    <mergeCell ref="B23:B24"/>
    <mergeCell ref="C23:C24"/>
    <mergeCell ref="D23:D24"/>
    <mergeCell ref="E23:E24"/>
    <mergeCell ref="A25:A26"/>
    <mergeCell ref="B25:B26"/>
    <mergeCell ref="C25:C26"/>
    <mergeCell ref="D25:D26"/>
    <mergeCell ref="E25:E26"/>
    <mergeCell ref="A28:A29"/>
    <mergeCell ref="B28:B29"/>
    <mergeCell ref="C28:C29"/>
    <mergeCell ref="D28:D29"/>
    <mergeCell ref="E28:E29"/>
    <mergeCell ref="C13:C14"/>
    <mergeCell ref="D13:D14"/>
    <mergeCell ref="E13:E14"/>
    <mergeCell ref="A13:A14"/>
    <mergeCell ref="B13:B14"/>
    <mergeCell ref="A15:A16"/>
    <mergeCell ref="B15:B16"/>
    <mergeCell ref="C15:C16"/>
    <mergeCell ref="D15:D16"/>
    <mergeCell ref="E15:E16"/>
    <mergeCell ref="A17:A18"/>
    <mergeCell ref="B17:B18"/>
    <mergeCell ref="C17:C18"/>
    <mergeCell ref="D17:D18"/>
    <mergeCell ref="E17:E18"/>
    <mergeCell ref="A19:A20"/>
    <mergeCell ref="B19:B20"/>
    <mergeCell ref="C19:C20"/>
    <mergeCell ref="D19:D20"/>
    <mergeCell ref="E19:E20"/>
    <mergeCell ref="E403:E404"/>
    <mergeCell ref="B399:B400"/>
    <mergeCell ref="C399:C400"/>
    <mergeCell ref="D399:D400"/>
    <mergeCell ref="E399:E400"/>
    <mergeCell ref="A397:A398"/>
    <mergeCell ref="C397:C398"/>
    <mergeCell ref="D397:D398"/>
    <mergeCell ref="E397:E398"/>
    <mergeCell ref="A385:A386"/>
    <mergeCell ref="B385:B386"/>
    <mergeCell ref="C385:C386"/>
    <mergeCell ref="D385:D386"/>
    <mergeCell ref="E385:E386"/>
    <mergeCell ref="A381:A382"/>
    <mergeCell ref="B381:B382"/>
    <mergeCell ref="C381:C382"/>
    <mergeCell ref="D381:D382"/>
    <mergeCell ref="E381:E382"/>
    <mergeCell ref="A383:A384"/>
    <mergeCell ref="B383:B384"/>
    <mergeCell ref="C383:C384"/>
    <mergeCell ref="D383:D384"/>
    <mergeCell ref="E383:E384"/>
    <mergeCell ref="A390:A394"/>
    <mergeCell ref="B390:B394"/>
    <mergeCell ref="C390:C394"/>
    <mergeCell ref="D390:D394"/>
    <mergeCell ref="E390:E394"/>
    <mergeCell ref="A371:A372"/>
    <mergeCell ref="B371:B372"/>
    <mergeCell ref="C371:C372"/>
    <mergeCell ref="D371:D372"/>
    <mergeCell ref="E371:E372"/>
    <mergeCell ref="A369:A370"/>
    <mergeCell ref="B369:B370"/>
    <mergeCell ref="C369:C370"/>
    <mergeCell ref="D369:D370"/>
    <mergeCell ref="E369:E370"/>
    <mergeCell ref="A377:A378"/>
    <mergeCell ref="B377:B378"/>
    <mergeCell ref="C377:C378"/>
    <mergeCell ref="D377:D378"/>
    <mergeCell ref="E377:E378"/>
    <mergeCell ref="A379:A380"/>
    <mergeCell ref="B379:B380"/>
    <mergeCell ref="C379:C380"/>
    <mergeCell ref="D379:D380"/>
    <mergeCell ref="E379:E380"/>
    <mergeCell ref="A375:A376"/>
    <mergeCell ref="B375:B376"/>
    <mergeCell ref="C375:C376"/>
    <mergeCell ref="D375:D376"/>
    <mergeCell ref="E375:E376"/>
    <mergeCell ref="A359:A360"/>
    <mergeCell ref="B359:B360"/>
    <mergeCell ref="C359:C360"/>
    <mergeCell ref="D359:D360"/>
    <mergeCell ref="E359:E360"/>
    <mergeCell ref="A365:A366"/>
    <mergeCell ref="B365:B366"/>
    <mergeCell ref="C365:C366"/>
    <mergeCell ref="D365:D366"/>
    <mergeCell ref="E365:E366"/>
    <mergeCell ref="A367:A368"/>
    <mergeCell ref="B367:B368"/>
    <mergeCell ref="C367:C368"/>
    <mergeCell ref="D367:D368"/>
    <mergeCell ref="E367:E368"/>
    <mergeCell ref="A361:A362"/>
    <mergeCell ref="B361:B362"/>
    <mergeCell ref="C361:C362"/>
    <mergeCell ref="D361:D362"/>
    <mergeCell ref="E361:E362"/>
    <mergeCell ref="A363:A364"/>
    <mergeCell ref="B363:B364"/>
    <mergeCell ref="C363:C364"/>
    <mergeCell ref="D363:D364"/>
    <mergeCell ref="E363:E364"/>
    <mergeCell ref="A353:A354"/>
    <mergeCell ref="B353:B354"/>
    <mergeCell ref="C353:C354"/>
    <mergeCell ref="D353:D354"/>
    <mergeCell ref="E353:E354"/>
    <mergeCell ref="A355:A356"/>
    <mergeCell ref="B355:B356"/>
    <mergeCell ref="C355:C356"/>
    <mergeCell ref="D355:D356"/>
    <mergeCell ref="E355:E356"/>
    <mergeCell ref="A351:A352"/>
    <mergeCell ref="B351:B352"/>
    <mergeCell ref="C351:C352"/>
    <mergeCell ref="D351:D352"/>
    <mergeCell ref="E351:E352"/>
    <mergeCell ref="A357:A358"/>
    <mergeCell ref="B357:B358"/>
    <mergeCell ref="C357:C358"/>
    <mergeCell ref="D357:D358"/>
    <mergeCell ref="E357:E358"/>
    <mergeCell ref="A347:A348"/>
    <mergeCell ref="B347:B348"/>
    <mergeCell ref="C347:C348"/>
    <mergeCell ref="D347:D348"/>
    <mergeCell ref="E347:E348"/>
    <mergeCell ref="A349:A350"/>
    <mergeCell ref="B349:B350"/>
    <mergeCell ref="C349:C350"/>
    <mergeCell ref="D349:D350"/>
    <mergeCell ref="E349:E350"/>
    <mergeCell ref="A343:A344"/>
    <mergeCell ref="B343:B344"/>
    <mergeCell ref="C343:C344"/>
    <mergeCell ref="D343:D344"/>
    <mergeCell ref="E343:E344"/>
    <mergeCell ref="A345:A346"/>
    <mergeCell ref="B345:B346"/>
    <mergeCell ref="C345:C346"/>
    <mergeCell ref="D345:D346"/>
    <mergeCell ref="E345:E346"/>
    <mergeCell ref="C333:C334"/>
    <mergeCell ref="D333:D334"/>
    <mergeCell ref="E333:E334"/>
    <mergeCell ref="A335:A336"/>
    <mergeCell ref="B335:B336"/>
    <mergeCell ref="C335:C336"/>
    <mergeCell ref="D335:D336"/>
    <mergeCell ref="E335:E336"/>
    <mergeCell ref="A341:A342"/>
    <mergeCell ref="B341:B342"/>
    <mergeCell ref="C341:C342"/>
    <mergeCell ref="D341:D342"/>
    <mergeCell ref="E341:E342"/>
    <mergeCell ref="A339:A340"/>
    <mergeCell ref="B339:B340"/>
    <mergeCell ref="C339:C340"/>
    <mergeCell ref="D339:D340"/>
    <mergeCell ref="E339:E340"/>
    <mergeCell ref="A310:A311"/>
    <mergeCell ref="B310:B311"/>
    <mergeCell ref="D310:D311"/>
    <mergeCell ref="A323:A324"/>
    <mergeCell ref="B323:B324"/>
    <mergeCell ref="C323:C324"/>
    <mergeCell ref="D323:D324"/>
    <mergeCell ref="E323:E324"/>
    <mergeCell ref="A321:A322"/>
    <mergeCell ref="B321:B322"/>
    <mergeCell ref="C321:C322"/>
    <mergeCell ref="D321:D322"/>
    <mergeCell ref="E321:E322"/>
    <mergeCell ref="A329:A330"/>
    <mergeCell ref="B329:B330"/>
    <mergeCell ref="C329:C330"/>
    <mergeCell ref="D329:D330"/>
    <mergeCell ref="E329:E330"/>
    <mergeCell ref="A325:A326"/>
    <mergeCell ref="B325:B326"/>
    <mergeCell ref="C325:C326"/>
    <mergeCell ref="D325:D326"/>
    <mergeCell ref="E325:E326"/>
    <mergeCell ref="A327:A328"/>
    <mergeCell ref="B327:B328"/>
    <mergeCell ref="C327:C328"/>
    <mergeCell ref="D327:D328"/>
    <mergeCell ref="E327:E328"/>
    <mergeCell ref="C310:C311"/>
    <mergeCell ref="E310:E311"/>
    <mergeCell ref="A202:A203"/>
    <mergeCell ref="B202:B203"/>
    <mergeCell ref="C202:C203"/>
    <mergeCell ref="D202:D203"/>
    <mergeCell ref="E202:E203"/>
    <mergeCell ref="A1274:A1275"/>
    <mergeCell ref="B1274:B1275"/>
    <mergeCell ref="C1274:C1275"/>
    <mergeCell ref="D1274:D1275"/>
    <mergeCell ref="E1274:E1275"/>
    <mergeCell ref="A1276:A1277"/>
    <mergeCell ref="B1276:B1277"/>
    <mergeCell ref="C1276:C1277"/>
    <mergeCell ref="D1276:D1277"/>
    <mergeCell ref="E1276:E1277"/>
    <mergeCell ref="A312:A313"/>
    <mergeCell ref="B312:B313"/>
    <mergeCell ref="C312:C313"/>
    <mergeCell ref="D312:D313"/>
    <mergeCell ref="E312:E313"/>
    <mergeCell ref="A319:A320"/>
    <mergeCell ref="B319:B320"/>
    <mergeCell ref="C319:C320"/>
    <mergeCell ref="D319:D320"/>
    <mergeCell ref="E319:E320"/>
    <mergeCell ref="A317:A318"/>
    <mergeCell ref="B317:B318"/>
    <mergeCell ref="C317:C318"/>
    <mergeCell ref="D317:D318"/>
    <mergeCell ref="E317:E318"/>
    <mergeCell ref="A425:A426"/>
    <mergeCell ref="B425:B426"/>
    <mergeCell ref="C425:C426"/>
    <mergeCell ref="D425:D426"/>
    <mergeCell ref="E425:E426"/>
    <mergeCell ref="A427:A428"/>
    <mergeCell ref="B427:B428"/>
    <mergeCell ref="C427:C428"/>
    <mergeCell ref="D427:D428"/>
    <mergeCell ref="E427:E428"/>
    <mergeCell ref="A413:A414"/>
    <mergeCell ref="B413:B414"/>
    <mergeCell ref="C413:C414"/>
    <mergeCell ref="D413:D414"/>
    <mergeCell ref="E413:E414"/>
    <mergeCell ref="A314:A316"/>
    <mergeCell ref="B314:B316"/>
    <mergeCell ref="C314:C316"/>
    <mergeCell ref="D314:D316"/>
    <mergeCell ref="E314:E316"/>
    <mergeCell ref="A331:A332"/>
    <mergeCell ref="B331:B332"/>
    <mergeCell ref="C331:C332"/>
    <mergeCell ref="D331:D332"/>
    <mergeCell ref="E331:E332"/>
    <mergeCell ref="A337:A338"/>
    <mergeCell ref="B337:B338"/>
    <mergeCell ref="C337:C338"/>
    <mergeCell ref="D337:D338"/>
    <mergeCell ref="E337:E338"/>
    <mergeCell ref="A333:A334"/>
    <mergeCell ref="B333:B334"/>
    <mergeCell ref="B421:B422"/>
    <mergeCell ref="C421:C422"/>
    <mergeCell ref="D421:D422"/>
    <mergeCell ref="E421:E422"/>
    <mergeCell ref="A423:A424"/>
    <mergeCell ref="B423:B424"/>
    <mergeCell ref="C423:C424"/>
    <mergeCell ref="D423:D424"/>
    <mergeCell ref="E423:E424"/>
    <mergeCell ref="A417:A418"/>
    <mergeCell ref="B417:B418"/>
    <mergeCell ref="C417:C418"/>
    <mergeCell ref="D417:D418"/>
    <mergeCell ref="E417:E418"/>
    <mergeCell ref="A419:A420"/>
    <mergeCell ref="B419:B420"/>
    <mergeCell ref="C419:C420"/>
    <mergeCell ref="D419:D420"/>
    <mergeCell ref="E419:E420"/>
    <mergeCell ref="E467:E468"/>
    <mergeCell ref="C305:C306"/>
    <mergeCell ref="D305:D306"/>
    <mergeCell ref="E305:E306"/>
    <mergeCell ref="A305:A306"/>
    <mergeCell ref="B305:B306"/>
    <mergeCell ref="A307:A308"/>
    <mergeCell ref="B307:B308"/>
    <mergeCell ref="C307:C308"/>
    <mergeCell ref="D307:D308"/>
    <mergeCell ref="E307:E308"/>
    <mergeCell ref="A415:A416"/>
    <mergeCell ref="B415:B416"/>
    <mergeCell ref="C415:C416"/>
    <mergeCell ref="D415:D416"/>
    <mergeCell ref="E415:E416"/>
    <mergeCell ref="A409:A410"/>
    <mergeCell ref="B409:B410"/>
    <mergeCell ref="C409:C410"/>
    <mergeCell ref="D409:D410"/>
    <mergeCell ref="E409:E410"/>
    <mergeCell ref="A411:A412"/>
    <mergeCell ref="B411:B412"/>
    <mergeCell ref="C411:C412"/>
    <mergeCell ref="D411:D412"/>
    <mergeCell ref="E411:E412"/>
    <mergeCell ref="E373:E374"/>
    <mergeCell ref="A373:A374"/>
    <mergeCell ref="C373:C374"/>
    <mergeCell ref="D373:D374"/>
    <mergeCell ref="B373:B374"/>
    <mergeCell ref="A421:A422"/>
    <mergeCell ref="C1115:C1116"/>
    <mergeCell ref="D1115:D1116"/>
    <mergeCell ref="B1115:B1116"/>
    <mergeCell ref="B437:B438"/>
    <mergeCell ref="C437:C438"/>
    <mergeCell ref="D437:D438"/>
    <mergeCell ref="E437:E438"/>
    <mergeCell ref="E905:E906"/>
    <mergeCell ref="E907:E908"/>
    <mergeCell ref="D923:D924"/>
    <mergeCell ref="A917:A918"/>
    <mergeCell ref="B921:B922"/>
    <mergeCell ref="A467:A468"/>
    <mergeCell ref="B467:B468"/>
    <mergeCell ref="C467:C468"/>
    <mergeCell ref="D467:D468"/>
    <mergeCell ref="A465:A466"/>
    <mergeCell ref="B465:B466"/>
    <mergeCell ref="C465:C466"/>
    <mergeCell ref="D465:D466"/>
    <mergeCell ref="E465:E466"/>
    <mergeCell ref="A437:A438"/>
    <mergeCell ref="A439:A440"/>
    <mergeCell ref="C439:C440"/>
    <mergeCell ref="D439:D440"/>
    <mergeCell ref="D451:D452"/>
    <mergeCell ref="A445:A446"/>
    <mergeCell ref="C445:C446"/>
    <mergeCell ref="D445:D446"/>
    <mergeCell ref="A441:A442"/>
    <mergeCell ref="C441:C442"/>
    <mergeCell ref="D441:D442"/>
    <mergeCell ref="A529:A530"/>
    <mergeCell ref="A896:A897"/>
    <mergeCell ref="E674:E675"/>
    <mergeCell ref="E676:E677"/>
    <mergeCell ref="E678:E679"/>
    <mergeCell ref="E680:E681"/>
    <mergeCell ref="A674:A675"/>
    <mergeCell ref="C674:C675"/>
    <mergeCell ref="D674:D675"/>
    <mergeCell ref="B672:B673"/>
    <mergeCell ref="B674:B675"/>
    <mergeCell ref="D672:D673"/>
    <mergeCell ref="A672:A673"/>
    <mergeCell ref="C672:C673"/>
    <mergeCell ref="A680:A681"/>
    <mergeCell ref="C680:C681"/>
    <mergeCell ref="A678:A679"/>
    <mergeCell ref="C678:C679"/>
    <mergeCell ref="B680:B681"/>
    <mergeCell ref="E665:E666"/>
    <mergeCell ref="E667:E668"/>
    <mergeCell ref="B543:B544"/>
    <mergeCell ref="D680:D681"/>
    <mergeCell ref="A676:A677"/>
    <mergeCell ref="C676:C677"/>
    <mergeCell ref="D676:D677"/>
    <mergeCell ref="A685:A686"/>
    <mergeCell ref="B685:B686"/>
    <mergeCell ref="C685:C686"/>
    <mergeCell ref="D685:D686"/>
    <mergeCell ref="E685:E686"/>
    <mergeCell ref="A702:A703"/>
    <mergeCell ref="E931:E932"/>
    <mergeCell ref="E933:E934"/>
    <mergeCell ref="E935:E936"/>
    <mergeCell ref="E937:E938"/>
    <mergeCell ref="E913:E914"/>
    <mergeCell ref="B917:B918"/>
    <mergeCell ref="B919:B920"/>
    <mergeCell ref="D947:D948"/>
    <mergeCell ref="B923:B924"/>
    <mergeCell ref="B925:B926"/>
    <mergeCell ref="B927:B928"/>
    <mergeCell ref="C925:C926"/>
    <mergeCell ref="E929:E930"/>
    <mergeCell ref="D921:D922"/>
    <mergeCell ref="C923:C924"/>
    <mergeCell ref="E921:E922"/>
    <mergeCell ref="E923:E924"/>
    <mergeCell ref="E925:E926"/>
    <mergeCell ref="E927:E928"/>
    <mergeCell ref="E917:E918"/>
    <mergeCell ref="E919:E920"/>
    <mergeCell ref="C929:C930"/>
    <mergeCell ref="D929:D930"/>
    <mergeCell ref="C931:C932"/>
    <mergeCell ref="D931:D932"/>
    <mergeCell ref="B929:B930"/>
    <mergeCell ref="B931:B932"/>
    <mergeCell ref="B933:B934"/>
    <mergeCell ref="B935:B936"/>
    <mergeCell ref="C939:C940"/>
    <mergeCell ref="D939:D940"/>
    <mergeCell ref="A693:A694"/>
    <mergeCell ref="B693:B694"/>
    <mergeCell ref="C693:C694"/>
    <mergeCell ref="D693:D694"/>
    <mergeCell ref="E693:E694"/>
    <mergeCell ref="A691:A692"/>
    <mergeCell ref="A687:A688"/>
    <mergeCell ref="B687:B688"/>
    <mergeCell ref="C687:C688"/>
    <mergeCell ref="D687:D688"/>
    <mergeCell ref="E687:E688"/>
    <mergeCell ref="A689:A690"/>
    <mergeCell ref="B689:B690"/>
    <mergeCell ref="C689:C690"/>
    <mergeCell ref="D689:D690"/>
    <mergeCell ref="E689:E690"/>
    <mergeCell ref="B708:B709"/>
    <mergeCell ref="C708:C709"/>
    <mergeCell ref="D708:D709"/>
    <mergeCell ref="E708:E709"/>
    <mergeCell ref="A706:A707"/>
    <mergeCell ref="B706:B707"/>
    <mergeCell ref="C706:C707"/>
    <mergeCell ref="D706:D707"/>
    <mergeCell ref="E798:E799"/>
    <mergeCell ref="A696:A697"/>
    <mergeCell ref="B696:B697"/>
    <mergeCell ref="C696:C697"/>
    <mergeCell ref="D696:D697"/>
    <mergeCell ref="E696:E697"/>
    <mergeCell ref="A710:A711"/>
    <mergeCell ref="B710:B711"/>
    <mergeCell ref="B691:B692"/>
    <mergeCell ref="C691:C692"/>
    <mergeCell ref="D691:D692"/>
    <mergeCell ref="E691:E692"/>
    <mergeCell ref="A700:A701"/>
    <mergeCell ref="B700:B701"/>
    <mergeCell ref="C700:C701"/>
    <mergeCell ref="D700:D701"/>
    <mergeCell ref="E700:E701"/>
    <mergeCell ref="A698:A699"/>
    <mergeCell ref="B698:B699"/>
    <mergeCell ref="C698:C699"/>
    <mergeCell ref="D704:D705"/>
    <mergeCell ref="E704:E705"/>
    <mergeCell ref="A718:A719"/>
    <mergeCell ref="B718:B719"/>
    <mergeCell ref="C718:C719"/>
    <mergeCell ref="D718:D719"/>
    <mergeCell ref="E718:E719"/>
    <mergeCell ref="A708:A709"/>
    <mergeCell ref="B702:B703"/>
    <mergeCell ref="C702:C703"/>
    <mergeCell ref="D698:D699"/>
    <mergeCell ref="E698:E699"/>
    <mergeCell ref="E706:E707"/>
    <mergeCell ref="A712:A713"/>
    <mergeCell ref="B712:B713"/>
    <mergeCell ref="C712:C713"/>
    <mergeCell ref="E712:E713"/>
    <mergeCell ref="D716:D717"/>
    <mergeCell ref="A714:A715"/>
    <mergeCell ref="B714:B715"/>
    <mergeCell ref="C714:C715"/>
    <mergeCell ref="D714:D715"/>
    <mergeCell ref="E714:E715"/>
    <mergeCell ref="B704:B705"/>
    <mergeCell ref="A722:A723"/>
    <mergeCell ref="B722:B723"/>
    <mergeCell ref="C722:C723"/>
    <mergeCell ref="D722:D723"/>
    <mergeCell ref="E722:E723"/>
    <mergeCell ref="E720:E721"/>
    <mergeCell ref="D720:D721"/>
    <mergeCell ref="C720:C721"/>
    <mergeCell ref="B720:B721"/>
    <mergeCell ref="A720:A721"/>
    <mergeCell ref="A716:A717"/>
    <mergeCell ref="B716:B717"/>
    <mergeCell ref="C716:C717"/>
    <mergeCell ref="C704:C705"/>
    <mergeCell ref="C710:C711"/>
    <mergeCell ref="D710:D711"/>
    <mergeCell ref="E710:E711"/>
    <mergeCell ref="A704:A705"/>
    <mergeCell ref="C739:C740"/>
    <mergeCell ref="D739:D740"/>
    <mergeCell ref="E739:E740"/>
    <mergeCell ref="A737:A738"/>
    <mergeCell ref="B737:B738"/>
    <mergeCell ref="C737:C738"/>
    <mergeCell ref="D737:D738"/>
    <mergeCell ref="E737:E738"/>
    <mergeCell ref="A743:A744"/>
    <mergeCell ref="B743:B744"/>
    <mergeCell ref="A727:A728"/>
    <mergeCell ref="B727:B728"/>
    <mergeCell ref="C727:C728"/>
    <mergeCell ref="D727:D728"/>
    <mergeCell ref="E727:E728"/>
    <mergeCell ref="A725:A726"/>
    <mergeCell ref="B725:B726"/>
    <mergeCell ref="C725:C726"/>
    <mergeCell ref="D725:D726"/>
    <mergeCell ref="E725:E726"/>
    <mergeCell ref="D731:D732"/>
    <mergeCell ref="E731:E732"/>
    <mergeCell ref="A729:A730"/>
    <mergeCell ref="B729:B730"/>
    <mergeCell ref="C729:C730"/>
    <mergeCell ref="A753:A754"/>
    <mergeCell ref="B753:B754"/>
    <mergeCell ref="C753:C754"/>
    <mergeCell ref="D753:D754"/>
    <mergeCell ref="E753:E754"/>
    <mergeCell ref="A759:A760"/>
    <mergeCell ref="B759:B760"/>
    <mergeCell ref="D729:D730"/>
    <mergeCell ref="E729:E730"/>
    <mergeCell ref="A735:A736"/>
    <mergeCell ref="B735:B736"/>
    <mergeCell ref="C735:C736"/>
    <mergeCell ref="D735:D736"/>
    <mergeCell ref="E735:E736"/>
    <mergeCell ref="A733:A734"/>
    <mergeCell ref="B733:B734"/>
    <mergeCell ref="C733:C734"/>
    <mergeCell ref="D733:D734"/>
    <mergeCell ref="E733:E734"/>
    <mergeCell ref="A731:A732"/>
    <mergeCell ref="B731:B732"/>
    <mergeCell ref="C731:C732"/>
    <mergeCell ref="C743:C744"/>
    <mergeCell ref="D743:D744"/>
    <mergeCell ref="E743:E744"/>
    <mergeCell ref="A741:A742"/>
    <mergeCell ref="B741:B742"/>
    <mergeCell ref="C741:C742"/>
    <mergeCell ref="D741:D742"/>
    <mergeCell ref="E741:E742"/>
    <mergeCell ref="A739:A740"/>
    <mergeCell ref="B739:B740"/>
    <mergeCell ref="D747:D748"/>
    <mergeCell ref="E747:E748"/>
    <mergeCell ref="A745:A746"/>
    <mergeCell ref="B745:B746"/>
    <mergeCell ref="C745:C746"/>
    <mergeCell ref="D745:D746"/>
    <mergeCell ref="E745:E746"/>
    <mergeCell ref="A751:A752"/>
    <mergeCell ref="B751:B752"/>
    <mergeCell ref="C751:C752"/>
    <mergeCell ref="D751:D752"/>
    <mergeCell ref="E751:E752"/>
    <mergeCell ref="A749:A750"/>
    <mergeCell ref="B749:B750"/>
    <mergeCell ref="C749:C750"/>
    <mergeCell ref="D749:D750"/>
    <mergeCell ref="E749:E750"/>
    <mergeCell ref="A747:A748"/>
    <mergeCell ref="B747:B748"/>
    <mergeCell ref="C747:C748"/>
    <mergeCell ref="A757:A758"/>
    <mergeCell ref="B757:B758"/>
    <mergeCell ref="C757:C758"/>
    <mergeCell ref="D757:D758"/>
    <mergeCell ref="E757:E758"/>
    <mergeCell ref="A755:A756"/>
    <mergeCell ref="B755:B756"/>
    <mergeCell ref="C755:C756"/>
    <mergeCell ref="D763:D764"/>
    <mergeCell ref="E763:E764"/>
    <mergeCell ref="A761:A762"/>
    <mergeCell ref="B761:B762"/>
    <mergeCell ref="C761:C762"/>
    <mergeCell ref="D761:D762"/>
    <mergeCell ref="E761:E762"/>
    <mergeCell ref="A763:A764"/>
    <mergeCell ref="B763:B764"/>
    <mergeCell ref="C763:C764"/>
    <mergeCell ref="D755:D756"/>
    <mergeCell ref="E755:E756"/>
    <mergeCell ref="A767:A768"/>
    <mergeCell ref="B767:B768"/>
    <mergeCell ref="C767:C768"/>
    <mergeCell ref="D767:D768"/>
    <mergeCell ref="E767:E768"/>
    <mergeCell ref="D765:D766"/>
    <mergeCell ref="E765:E766"/>
    <mergeCell ref="D771:D772"/>
    <mergeCell ref="E771:E772"/>
    <mergeCell ref="A779:A780"/>
    <mergeCell ref="B779:B780"/>
    <mergeCell ref="C775:C776"/>
    <mergeCell ref="A765:A766"/>
    <mergeCell ref="B765:B766"/>
    <mergeCell ref="C765:C766"/>
    <mergeCell ref="C759:C760"/>
    <mergeCell ref="D759:D760"/>
    <mergeCell ref="E759:E760"/>
    <mergeCell ref="B769:B770"/>
    <mergeCell ref="C769:C770"/>
    <mergeCell ref="D769:D770"/>
    <mergeCell ref="E769:E770"/>
    <mergeCell ref="A771:A772"/>
    <mergeCell ref="B771:B772"/>
    <mergeCell ref="C771:C772"/>
    <mergeCell ref="D775:D776"/>
    <mergeCell ref="E775:E776"/>
    <mergeCell ref="A773:A774"/>
    <mergeCell ref="B773:B774"/>
    <mergeCell ref="C773:C774"/>
    <mergeCell ref="D773:D774"/>
    <mergeCell ref="E773:E774"/>
    <mergeCell ref="B785:B786"/>
    <mergeCell ref="C785:C786"/>
    <mergeCell ref="D785:D786"/>
    <mergeCell ref="E785:E786"/>
    <mergeCell ref="A783:A784"/>
    <mergeCell ref="C779:C780"/>
    <mergeCell ref="D779:D780"/>
    <mergeCell ref="E779:E780"/>
    <mergeCell ref="A777:A778"/>
    <mergeCell ref="B777:B778"/>
    <mergeCell ref="C777:C778"/>
    <mergeCell ref="D777:D778"/>
    <mergeCell ref="E777:E778"/>
    <mergeCell ref="C493:C494"/>
    <mergeCell ref="A802:A803"/>
    <mergeCell ref="B802:B803"/>
    <mergeCell ref="C802:C803"/>
    <mergeCell ref="D802:D803"/>
    <mergeCell ref="E802:E803"/>
    <mergeCell ref="A808:A809"/>
    <mergeCell ref="B808:B809"/>
    <mergeCell ref="C808:C809"/>
    <mergeCell ref="D808:D809"/>
    <mergeCell ref="E808:E809"/>
    <mergeCell ref="A806:A807"/>
    <mergeCell ref="B806:B807"/>
    <mergeCell ref="C806:C807"/>
    <mergeCell ref="D806:D807"/>
    <mergeCell ref="E806:E807"/>
    <mergeCell ref="A800:A801"/>
    <mergeCell ref="B800:B801"/>
    <mergeCell ref="C800:C801"/>
    <mergeCell ref="D800:D801"/>
    <mergeCell ref="E800:E801"/>
    <mergeCell ref="A795:A796"/>
    <mergeCell ref="A793:A794"/>
    <mergeCell ref="A791:A792"/>
    <mergeCell ref="A787:A788"/>
    <mergeCell ref="A781:A782"/>
    <mergeCell ref="B781:B782"/>
    <mergeCell ref="C781:C782"/>
    <mergeCell ref="D781:D782"/>
    <mergeCell ref="E781:E782"/>
    <mergeCell ref="A785:A786"/>
    <mergeCell ref="A769:A770"/>
    <mergeCell ref="A814:A815"/>
    <mergeCell ref="B814:B815"/>
    <mergeCell ref="C814:C815"/>
    <mergeCell ref="D814:D815"/>
    <mergeCell ref="E814:E815"/>
    <mergeCell ref="A804:A805"/>
    <mergeCell ref="B804:B805"/>
    <mergeCell ref="C804:C805"/>
    <mergeCell ref="D804:D805"/>
    <mergeCell ref="E804:E805"/>
    <mergeCell ref="A789:A790"/>
    <mergeCell ref="E783:E784"/>
    <mergeCell ref="E795:E796"/>
    <mergeCell ref="E793:E794"/>
    <mergeCell ref="E791:E792"/>
    <mergeCell ref="E787:E788"/>
    <mergeCell ref="E789:E790"/>
    <mergeCell ref="B795:B796"/>
    <mergeCell ref="B793:B794"/>
    <mergeCell ref="C793:C794"/>
    <mergeCell ref="D795:D796"/>
    <mergeCell ref="C795:C796"/>
    <mergeCell ref="C791:C792"/>
    <mergeCell ref="C787:C788"/>
    <mergeCell ref="C789:C790"/>
    <mergeCell ref="B789:B790"/>
    <mergeCell ref="B791:B792"/>
    <mergeCell ref="B787:B788"/>
    <mergeCell ref="A798:A799"/>
    <mergeCell ref="C798:C799"/>
    <mergeCell ref="B798:B799"/>
    <mergeCell ref="D798:D799"/>
    <mergeCell ref="E836:E837"/>
    <mergeCell ref="A820:A821"/>
    <mergeCell ref="B820:B821"/>
    <mergeCell ref="C820:C821"/>
    <mergeCell ref="D820:D821"/>
    <mergeCell ref="E820:E821"/>
    <mergeCell ref="E818:E819"/>
    <mergeCell ref="A812:A813"/>
    <mergeCell ref="B812:B813"/>
    <mergeCell ref="C812:C813"/>
    <mergeCell ref="D812:D813"/>
    <mergeCell ref="E812:E813"/>
    <mergeCell ref="C617:C618"/>
    <mergeCell ref="D793:D794"/>
    <mergeCell ref="D791:D792"/>
    <mergeCell ref="D787:D788"/>
    <mergeCell ref="D789:D790"/>
    <mergeCell ref="A818:A819"/>
    <mergeCell ref="B818:B819"/>
    <mergeCell ref="C818:C819"/>
    <mergeCell ref="D818:D819"/>
    <mergeCell ref="D783:D784"/>
    <mergeCell ref="A810:A811"/>
    <mergeCell ref="B810:B811"/>
    <mergeCell ref="C810:C811"/>
    <mergeCell ref="D810:D811"/>
    <mergeCell ref="E810:E811"/>
    <mergeCell ref="A816:A817"/>
    <mergeCell ref="B816:B817"/>
    <mergeCell ref="C816:C817"/>
    <mergeCell ref="D816:D817"/>
    <mergeCell ref="E816:E817"/>
    <mergeCell ref="A86:A87"/>
    <mergeCell ref="C86:C87"/>
    <mergeCell ref="D86:D87"/>
    <mergeCell ref="B86:B87"/>
    <mergeCell ref="D102:D103"/>
    <mergeCell ref="A100:A101"/>
    <mergeCell ref="E431:E432"/>
    <mergeCell ref="A431:A432"/>
    <mergeCell ref="B431:B432"/>
    <mergeCell ref="C431:C432"/>
    <mergeCell ref="D431:D432"/>
    <mergeCell ref="E832:E833"/>
    <mergeCell ref="A830:A831"/>
    <mergeCell ref="B830:B831"/>
    <mergeCell ref="C830:C831"/>
    <mergeCell ref="D830:D831"/>
    <mergeCell ref="E822:E823"/>
    <mergeCell ref="A495:A496"/>
    <mergeCell ref="A493:A494"/>
    <mergeCell ref="A491:A492"/>
    <mergeCell ref="A489:A490"/>
    <mergeCell ref="A487:A488"/>
    <mergeCell ref="A485:A486"/>
    <mergeCell ref="A507:A508"/>
    <mergeCell ref="B828:B829"/>
    <mergeCell ref="C828:C829"/>
    <mergeCell ref="D828:D829"/>
    <mergeCell ref="E828:E829"/>
    <mergeCell ref="A826:A827"/>
    <mergeCell ref="B826:B827"/>
    <mergeCell ref="C826:C827"/>
    <mergeCell ref="D826:D827"/>
    <mergeCell ref="D110:D111"/>
    <mergeCell ref="A94:A95"/>
    <mergeCell ref="C94:C95"/>
    <mergeCell ref="D94:D95"/>
    <mergeCell ref="A96:A97"/>
    <mergeCell ref="C96:C97"/>
    <mergeCell ref="D96:D97"/>
    <mergeCell ref="A116:A117"/>
    <mergeCell ref="C116:C117"/>
    <mergeCell ref="D116:D117"/>
    <mergeCell ref="B116:B117"/>
    <mergeCell ref="B112:B113"/>
    <mergeCell ref="C126:C127"/>
    <mergeCell ref="D126:D127"/>
    <mergeCell ref="A122:A123"/>
    <mergeCell ref="C122:C123"/>
    <mergeCell ref="D122:D123"/>
    <mergeCell ref="D124:D125"/>
    <mergeCell ref="D104:D105"/>
    <mergeCell ref="A98:A99"/>
    <mergeCell ref="C98:C99"/>
    <mergeCell ref="D98:D99"/>
    <mergeCell ref="B88:B89"/>
    <mergeCell ref="E88:E89"/>
    <mergeCell ref="B178:B179"/>
    <mergeCell ref="A114:A115"/>
    <mergeCell ref="C114:C115"/>
    <mergeCell ref="D114:D115"/>
    <mergeCell ref="A102:A103"/>
    <mergeCell ref="C102:C103"/>
    <mergeCell ref="C156:C157"/>
    <mergeCell ref="D156:D157"/>
    <mergeCell ref="C100:C101"/>
    <mergeCell ref="D100:D101"/>
    <mergeCell ref="B102:B103"/>
    <mergeCell ref="B100:B101"/>
    <mergeCell ref="B114:B115"/>
    <mergeCell ref="C172:C173"/>
    <mergeCell ref="D172:D173"/>
    <mergeCell ref="A154:A155"/>
    <mergeCell ref="C154:C155"/>
    <mergeCell ref="D154:D155"/>
    <mergeCell ref="A104:A105"/>
    <mergeCell ref="B138:B139"/>
    <mergeCell ref="A148:A149"/>
    <mergeCell ref="B148:B149"/>
    <mergeCell ref="C148:C149"/>
    <mergeCell ref="D148:D149"/>
    <mergeCell ref="A142:A143"/>
    <mergeCell ref="A108:A109"/>
    <mergeCell ref="C108:C109"/>
    <mergeCell ref="D108:D109"/>
    <mergeCell ref="A110:A111"/>
    <mergeCell ref="C110:C111"/>
    <mergeCell ref="A182:A183"/>
    <mergeCell ref="C182:C183"/>
    <mergeCell ref="D182:D183"/>
    <mergeCell ref="B184:B185"/>
    <mergeCell ref="B162:B163"/>
    <mergeCell ref="B180:B181"/>
    <mergeCell ref="A178:A179"/>
    <mergeCell ref="D168:D169"/>
    <mergeCell ref="B166:B167"/>
    <mergeCell ref="B168:B169"/>
    <mergeCell ref="B170:B171"/>
    <mergeCell ref="B176:B177"/>
    <mergeCell ref="A156:A157"/>
    <mergeCell ref="B182:B183"/>
    <mergeCell ref="B78:B79"/>
    <mergeCell ref="B104:B105"/>
    <mergeCell ref="B98:B99"/>
    <mergeCell ref="A126:A127"/>
    <mergeCell ref="A118:A119"/>
    <mergeCell ref="C118:C119"/>
    <mergeCell ref="D118:D119"/>
    <mergeCell ref="A136:A137"/>
    <mergeCell ref="A140:A141"/>
    <mergeCell ref="C140:C141"/>
    <mergeCell ref="D140:D141"/>
    <mergeCell ref="A158:A159"/>
    <mergeCell ref="C158:C159"/>
    <mergeCell ref="D158:D159"/>
    <mergeCell ref="A174:A175"/>
    <mergeCell ref="C174:C175"/>
    <mergeCell ref="D174:D175"/>
    <mergeCell ref="A172:A173"/>
    <mergeCell ref="A188:A189"/>
    <mergeCell ref="C188:C189"/>
    <mergeCell ref="D188:D189"/>
    <mergeCell ref="A152:A153"/>
    <mergeCell ref="C152:C153"/>
    <mergeCell ref="D152:D153"/>
    <mergeCell ref="B150:B151"/>
    <mergeCell ref="A124:A125"/>
    <mergeCell ref="C124:C125"/>
    <mergeCell ref="A120:A121"/>
    <mergeCell ref="C120:C121"/>
    <mergeCell ref="A130:A131"/>
    <mergeCell ref="B130:B131"/>
    <mergeCell ref="C130:C131"/>
    <mergeCell ref="D130:D131"/>
    <mergeCell ref="A190:A191"/>
    <mergeCell ref="C190:C191"/>
    <mergeCell ref="D190:D191"/>
    <mergeCell ref="A186:A187"/>
    <mergeCell ref="C186:C187"/>
    <mergeCell ref="D186:D187"/>
    <mergeCell ref="B190:B191"/>
    <mergeCell ref="B186:B187"/>
    <mergeCell ref="B188:B189"/>
    <mergeCell ref="B152:B153"/>
    <mergeCell ref="B160:B161"/>
    <mergeCell ref="B156:B157"/>
    <mergeCell ref="D180:D181"/>
    <mergeCell ref="A184:A185"/>
    <mergeCell ref="C184:C185"/>
    <mergeCell ref="D184:D185"/>
    <mergeCell ref="A162:A163"/>
    <mergeCell ref="A180:A181"/>
    <mergeCell ref="C180:C181"/>
    <mergeCell ref="A132:A133"/>
    <mergeCell ref="C132:C133"/>
    <mergeCell ref="D132:D133"/>
    <mergeCell ref="A170:A171"/>
    <mergeCell ref="C170:C171"/>
    <mergeCell ref="D170:D171"/>
    <mergeCell ref="A176:A177"/>
    <mergeCell ref="C176:C177"/>
    <mergeCell ref="D176:D177"/>
    <mergeCell ref="A166:A167"/>
    <mergeCell ref="C166:C167"/>
    <mergeCell ref="D166:D167"/>
    <mergeCell ref="A168:A169"/>
    <mergeCell ref="C168:C169"/>
    <mergeCell ref="B146:B147"/>
    <mergeCell ref="B144:B145"/>
    <mergeCell ref="B164:B165"/>
    <mergeCell ref="C162:C163"/>
    <mergeCell ref="D162:D163"/>
    <mergeCell ref="A160:A161"/>
    <mergeCell ref="C160:C161"/>
    <mergeCell ref="D160:D161"/>
    <mergeCell ref="C178:C179"/>
    <mergeCell ref="A134:A135"/>
    <mergeCell ref="C134:C135"/>
    <mergeCell ref="B82:B83"/>
    <mergeCell ref="B84:B85"/>
    <mergeCell ref="C136:C137"/>
    <mergeCell ref="D136:D137"/>
    <mergeCell ref="B136:B137"/>
    <mergeCell ref="B140:B141"/>
    <mergeCell ref="B118:B119"/>
    <mergeCell ref="A88:A89"/>
    <mergeCell ref="C88:C89"/>
    <mergeCell ref="D88:D89"/>
    <mergeCell ref="A128:A129"/>
    <mergeCell ref="B128:B129"/>
    <mergeCell ref="D120:D121"/>
    <mergeCell ref="A78:A79"/>
    <mergeCell ref="C78:C79"/>
    <mergeCell ref="D78:D79"/>
    <mergeCell ref="A138:A139"/>
    <mergeCell ref="C138:C139"/>
    <mergeCell ref="A84:A85"/>
    <mergeCell ref="C84:C85"/>
    <mergeCell ref="D84:D85"/>
    <mergeCell ref="A106:A107"/>
    <mergeCell ref="C106:C107"/>
    <mergeCell ref="D106:D107"/>
    <mergeCell ref="B106:B107"/>
    <mergeCell ref="A90:A91"/>
    <mergeCell ref="C90:C91"/>
    <mergeCell ref="D90:D91"/>
    <mergeCell ref="A92:A93"/>
    <mergeCell ref="C92:C93"/>
    <mergeCell ref="D92:D93"/>
    <mergeCell ref="C104:C105"/>
    <mergeCell ref="B192:B193"/>
    <mergeCell ref="C128:C129"/>
    <mergeCell ref="D128:D129"/>
    <mergeCell ref="A192:A193"/>
    <mergeCell ref="B90:B91"/>
    <mergeCell ref="B92:B93"/>
    <mergeCell ref="B94:B95"/>
    <mergeCell ref="B96:B97"/>
    <mergeCell ref="B110:B111"/>
    <mergeCell ref="B108:B109"/>
    <mergeCell ref="B134:B135"/>
    <mergeCell ref="B120:B121"/>
    <mergeCell ref="B122:B123"/>
    <mergeCell ref="B124:B125"/>
    <mergeCell ref="B126:B127"/>
    <mergeCell ref="B172:B173"/>
    <mergeCell ref="B154:B155"/>
    <mergeCell ref="B158:B159"/>
    <mergeCell ref="B174:B175"/>
    <mergeCell ref="B132:B133"/>
    <mergeCell ref="A144:A145"/>
    <mergeCell ref="C144:C145"/>
    <mergeCell ref="D144:D145"/>
    <mergeCell ref="A164:A165"/>
    <mergeCell ref="C164:C165"/>
    <mergeCell ref="D164:D165"/>
    <mergeCell ref="A112:A113"/>
    <mergeCell ref="C112:C113"/>
    <mergeCell ref="D112:D113"/>
    <mergeCell ref="A146:A147"/>
    <mergeCell ref="C146:C147"/>
    <mergeCell ref="A150:A151"/>
    <mergeCell ref="D192:D193"/>
    <mergeCell ref="D150:D151"/>
    <mergeCell ref="D178:D179"/>
    <mergeCell ref="D134:D135"/>
    <mergeCell ref="D138:D139"/>
    <mergeCell ref="E76:E77"/>
    <mergeCell ref="E136:E137"/>
    <mergeCell ref="E140:E141"/>
    <mergeCell ref="E118:E119"/>
    <mergeCell ref="E80:E81"/>
    <mergeCell ref="E82:E83"/>
    <mergeCell ref="E84:E85"/>
    <mergeCell ref="E130:E131"/>
    <mergeCell ref="E106:E107"/>
    <mergeCell ref="E116:E117"/>
    <mergeCell ref="E112:E113"/>
    <mergeCell ref="E146:E147"/>
    <mergeCell ref="E144:E145"/>
    <mergeCell ref="E164:E165"/>
    <mergeCell ref="E166:E167"/>
    <mergeCell ref="E190:E191"/>
    <mergeCell ref="E186:E187"/>
    <mergeCell ref="E188:E189"/>
    <mergeCell ref="E152:E153"/>
    <mergeCell ref="E160:E161"/>
    <mergeCell ref="E156:E157"/>
    <mergeCell ref="E172:E173"/>
    <mergeCell ref="E154:E155"/>
    <mergeCell ref="E158:E159"/>
    <mergeCell ref="E174:E175"/>
    <mergeCell ref="E128:E129"/>
    <mergeCell ref="D80:D81"/>
    <mergeCell ref="C205:C206"/>
    <mergeCell ref="D205:D206"/>
    <mergeCell ref="A207:A208"/>
    <mergeCell ref="B205:B206"/>
    <mergeCell ref="B207:B208"/>
    <mergeCell ref="B209:B210"/>
    <mergeCell ref="B211:B212"/>
    <mergeCell ref="E192:E193"/>
    <mergeCell ref="E90:E91"/>
    <mergeCell ref="E92:E93"/>
    <mergeCell ref="E94:E95"/>
    <mergeCell ref="E96:E97"/>
    <mergeCell ref="E110:E111"/>
    <mergeCell ref="E108:E109"/>
    <mergeCell ref="E132:E133"/>
    <mergeCell ref="E134:E135"/>
    <mergeCell ref="E120:E121"/>
    <mergeCell ref="E122:E123"/>
    <mergeCell ref="E124:E125"/>
    <mergeCell ref="E126:E127"/>
    <mergeCell ref="E168:E169"/>
    <mergeCell ref="D209:D210"/>
    <mergeCell ref="E170:E171"/>
    <mergeCell ref="E176:E177"/>
    <mergeCell ref="E178:E179"/>
    <mergeCell ref="E150:E151"/>
    <mergeCell ref="E184:E185"/>
    <mergeCell ref="E162:E163"/>
    <mergeCell ref="E180:E181"/>
    <mergeCell ref="E148:E149"/>
    <mergeCell ref="E142:E143"/>
    <mergeCell ref="D146:D147"/>
    <mergeCell ref="A65:A66"/>
    <mergeCell ref="C65:C66"/>
    <mergeCell ref="D65:D66"/>
    <mergeCell ref="D67:D68"/>
    <mergeCell ref="A67:A68"/>
    <mergeCell ref="C67:C68"/>
    <mergeCell ref="B65:B66"/>
    <mergeCell ref="B67:B68"/>
    <mergeCell ref="E65:E66"/>
    <mergeCell ref="E67:E68"/>
    <mergeCell ref="E138:E139"/>
    <mergeCell ref="E182:E183"/>
    <mergeCell ref="E78:E79"/>
    <mergeCell ref="E104:E105"/>
    <mergeCell ref="E98:E99"/>
    <mergeCell ref="E102:E103"/>
    <mergeCell ref="E100:E101"/>
    <mergeCell ref="E114:E115"/>
    <mergeCell ref="E86:E87"/>
    <mergeCell ref="A80:A81"/>
    <mergeCell ref="C80:C81"/>
    <mergeCell ref="A82:A83"/>
    <mergeCell ref="C82:C83"/>
    <mergeCell ref="D82:D83"/>
    <mergeCell ref="C142:C143"/>
    <mergeCell ref="D142:D143"/>
    <mergeCell ref="A76:A77"/>
    <mergeCell ref="C76:C77"/>
    <mergeCell ref="D76:D77"/>
    <mergeCell ref="B142:B143"/>
    <mergeCell ref="B76:B77"/>
    <mergeCell ref="B80:B81"/>
    <mergeCell ref="E205:E206"/>
    <mergeCell ref="E207:E208"/>
    <mergeCell ref="E209:E210"/>
    <mergeCell ref="E211:E212"/>
    <mergeCell ref="E213:E214"/>
    <mergeCell ref="A69:A70"/>
    <mergeCell ref="C69:C70"/>
    <mergeCell ref="D69:D70"/>
    <mergeCell ref="B69:B70"/>
    <mergeCell ref="E69:E70"/>
    <mergeCell ref="A71:A72"/>
    <mergeCell ref="C71:C72"/>
    <mergeCell ref="D71:D72"/>
    <mergeCell ref="B71:B72"/>
    <mergeCell ref="E71:E72"/>
    <mergeCell ref="E215:E216"/>
    <mergeCell ref="E217:E218"/>
    <mergeCell ref="A209:A210"/>
    <mergeCell ref="D211:D212"/>
    <mergeCell ref="A213:A214"/>
    <mergeCell ref="D215:D216"/>
    <mergeCell ref="A217:A218"/>
    <mergeCell ref="C217:C218"/>
    <mergeCell ref="A211:A212"/>
    <mergeCell ref="C211:C212"/>
    <mergeCell ref="D217:D218"/>
    <mergeCell ref="D213:D214"/>
    <mergeCell ref="A215:A216"/>
    <mergeCell ref="C215:C216"/>
    <mergeCell ref="C207:C208"/>
    <mergeCell ref="D207:D208"/>
    <mergeCell ref="A205:A206"/>
    <mergeCell ref="A231:A232"/>
    <mergeCell ref="C231:C232"/>
    <mergeCell ref="D231:D232"/>
    <mergeCell ref="D227:D228"/>
    <mergeCell ref="C227:C228"/>
    <mergeCell ref="A227:A228"/>
    <mergeCell ref="B227:B228"/>
    <mergeCell ref="B229:B230"/>
    <mergeCell ref="B231:B232"/>
    <mergeCell ref="A223:A224"/>
    <mergeCell ref="C223:C224"/>
    <mergeCell ref="D223:D224"/>
    <mergeCell ref="B223:B224"/>
    <mergeCell ref="B221:B222"/>
    <mergeCell ref="E221:E222"/>
    <mergeCell ref="E223:E224"/>
    <mergeCell ref="A73:A74"/>
    <mergeCell ref="B73:B74"/>
    <mergeCell ref="C73:C74"/>
    <mergeCell ref="D73:D74"/>
    <mergeCell ref="E73:E74"/>
    <mergeCell ref="A219:A220"/>
    <mergeCell ref="C219:C220"/>
    <mergeCell ref="D219:D220"/>
    <mergeCell ref="B219:B220"/>
    <mergeCell ref="E219:E220"/>
    <mergeCell ref="A221:A222"/>
    <mergeCell ref="C221:C222"/>
    <mergeCell ref="D221:D222"/>
    <mergeCell ref="B213:B214"/>
    <mergeCell ref="B215:B216"/>
    <mergeCell ref="B217:B218"/>
    <mergeCell ref="E241:E242"/>
    <mergeCell ref="E243:E244"/>
    <mergeCell ref="E237:E238"/>
    <mergeCell ref="E239:E240"/>
    <mergeCell ref="E249:E250"/>
    <mergeCell ref="A241:A242"/>
    <mergeCell ref="C241:C242"/>
    <mergeCell ref="D241:D242"/>
    <mergeCell ref="A237:A238"/>
    <mergeCell ref="C237:C238"/>
    <mergeCell ref="D237:D238"/>
    <mergeCell ref="A239:A240"/>
    <mergeCell ref="C239:C240"/>
    <mergeCell ref="D239:D240"/>
    <mergeCell ref="A225:A226"/>
    <mergeCell ref="C225:C226"/>
    <mergeCell ref="D225:D226"/>
    <mergeCell ref="B225:B226"/>
    <mergeCell ref="E225:E226"/>
    <mergeCell ref="A245:A246"/>
    <mergeCell ref="C245:C246"/>
    <mergeCell ref="D245:D246"/>
    <mergeCell ref="A247:A248"/>
    <mergeCell ref="C247:C248"/>
    <mergeCell ref="D247:D248"/>
    <mergeCell ref="B245:B246"/>
    <mergeCell ref="B247:B248"/>
    <mergeCell ref="E245:E246"/>
    <mergeCell ref="E247:E248"/>
    <mergeCell ref="A229:A230"/>
    <mergeCell ref="C229:C230"/>
    <mergeCell ref="D229:D230"/>
    <mergeCell ref="A251:A252"/>
    <mergeCell ref="B251:B252"/>
    <mergeCell ref="C251:C252"/>
    <mergeCell ref="D251:D252"/>
    <mergeCell ref="A266:A267"/>
    <mergeCell ref="C266:C267"/>
    <mergeCell ref="D266:D267"/>
    <mergeCell ref="A268:A269"/>
    <mergeCell ref="C268:C269"/>
    <mergeCell ref="D268:D269"/>
    <mergeCell ref="A259:A262"/>
    <mergeCell ref="C259:C262"/>
    <mergeCell ref="D259:D262"/>
    <mergeCell ref="A263:A265"/>
    <mergeCell ref="A233:A234"/>
    <mergeCell ref="C233:C234"/>
    <mergeCell ref="D233:D234"/>
    <mergeCell ref="A235:A236"/>
    <mergeCell ref="C235:C236"/>
    <mergeCell ref="D235:D236"/>
    <mergeCell ref="B233:B234"/>
    <mergeCell ref="B235:B236"/>
    <mergeCell ref="C243:C244"/>
    <mergeCell ref="D243:D244"/>
    <mergeCell ref="A243:A244"/>
    <mergeCell ref="B243:B244"/>
    <mergeCell ref="B237:B238"/>
    <mergeCell ref="B239:B240"/>
    <mergeCell ref="B241:B242"/>
    <mergeCell ref="A249:A250"/>
    <mergeCell ref="B249:B250"/>
    <mergeCell ref="C249:C250"/>
    <mergeCell ref="D249:D250"/>
    <mergeCell ref="D296:D297"/>
    <mergeCell ref="C296:C297"/>
    <mergeCell ref="A296:A297"/>
    <mergeCell ref="B296:B297"/>
    <mergeCell ref="A284:A285"/>
    <mergeCell ref="C284:C285"/>
    <mergeCell ref="D284:D285"/>
    <mergeCell ref="B284:B285"/>
    <mergeCell ref="D286:D287"/>
    <mergeCell ref="A286:A287"/>
    <mergeCell ref="C286:C287"/>
    <mergeCell ref="B286:B287"/>
    <mergeCell ref="A274:A275"/>
    <mergeCell ref="C274:C275"/>
    <mergeCell ref="D274:D275"/>
    <mergeCell ref="A276:A277"/>
    <mergeCell ref="C276:C277"/>
    <mergeCell ref="D276:D277"/>
    <mergeCell ref="B274:B275"/>
    <mergeCell ref="A270:A271"/>
    <mergeCell ref="C270:C271"/>
    <mergeCell ref="D270:D271"/>
    <mergeCell ref="A272:A273"/>
    <mergeCell ref="C272:C273"/>
    <mergeCell ref="D272:D273"/>
    <mergeCell ref="A294:A295"/>
    <mergeCell ref="B294:B295"/>
    <mergeCell ref="C294:C295"/>
    <mergeCell ref="D294:D295"/>
    <mergeCell ref="A282:A283"/>
    <mergeCell ref="C282:C283"/>
    <mergeCell ref="C278:C279"/>
    <mergeCell ref="D278:D279"/>
    <mergeCell ref="A280:A281"/>
    <mergeCell ref="C280:C281"/>
    <mergeCell ref="E294:E295"/>
    <mergeCell ref="A292:A293"/>
    <mergeCell ref="C292:C293"/>
    <mergeCell ref="D292:D293"/>
    <mergeCell ref="A288:A289"/>
    <mergeCell ref="C288:C289"/>
    <mergeCell ref="D288:D289"/>
    <mergeCell ref="A290:A291"/>
    <mergeCell ref="C290:C291"/>
    <mergeCell ref="D290:D291"/>
    <mergeCell ref="B288:B289"/>
    <mergeCell ref="B290:B291"/>
    <mergeCell ref="B292:B293"/>
    <mergeCell ref="E292:E293"/>
    <mergeCell ref="C1187:C1188"/>
    <mergeCell ref="A302:A303"/>
    <mergeCell ref="C302:C303"/>
    <mergeCell ref="D302:D303"/>
    <mergeCell ref="B302:B303"/>
    <mergeCell ref="E302:E303"/>
    <mergeCell ref="B1175:B1176"/>
    <mergeCell ref="B1177:B1178"/>
    <mergeCell ref="B1179:B1180"/>
    <mergeCell ref="A1167:A1168"/>
    <mergeCell ref="C1167:C1168"/>
    <mergeCell ref="D1167:D1168"/>
    <mergeCell ref="A1169:A1170"/>
    <mergeCell ref="C1169:C1170"/>
    <mergeCell ref="C1185:C1186"/>
    <mergeCell ref="D1185:D1186"/>
    <mergeCell ref="B1183:B1184"/>
    <mergeCell ref="B1185:B1186"/>
    <mergeCell ref="B1187:B1188"/>
    <mergeCell ref="D1169:D1170"/>
    <mergeCell ref="B1167:B1168"/>
    <mergeCell ref="B1169:B1170"/>
    <mergeCell ref="A1175:A1176"/>
    <mergeCell ref="C1175:C1176"/>
    <mergeCell ref="D1175:D1176"/>
    <mergeCell ref="A1177:A1178"/>
    <mergeCell ref="C1177:C1178"/>
    <mergeCell ref="E826:E827"/>
    <mergeCell ref="E824:E825"/>
    <mergeCell ref="A828:A829"/>
    <mergeCell ref="E834:E835"/>
    <mergeCell ref="A836:A837"/>
    <mergeCell ref="A257:A258"/>
    <mergeCell ref="B257:B258"/>
    <mergeCell ref="C257:C258"/>
    <mergeCell ref="D257:D258"/>
    <mergeCell ref="E257:E258"/>
    <mergeCell ref="E284:E285"/>
    <mergeCell ref="E274:E275"/>
    <mergeCell ref="E276:E277"/>
    <mergeCell ref="D280:D281"/>
    <mergeCell ref="B278:B279"/>
    <mergeCell ref="B280:B281"/>
    <mergeCell ref="B282:B283"/>
    <mergeCell ref="E278:E279"/>
    <mergeCell ref="E280:E281"/>
    <mergeCell ref="E282:E283"/>
    <mergeCell ref="E259:E262"/>
    <mergeCell ref="E266:E267"/>
    <mergeCell ref="E268:E269"/>
    <mergeCell ref="E270:E271"/>
    <mergeCell ref="E272:E273"/>
    <mergeCell ref="E263:E265"/>
    <mergeCell ref="B276:B277"/>
    <mergeCell ref="C263:C265"/>
    <mergeCell ref="D263:D265"/>
    <mergeCell ref="B259:B262"/>
    <mergeCell ref="B266:B267"/>
    <mergeCell ref="B268:B269"/>
    <mergeCell ref="B270:B271"/>
    <mergeCell ref="B272:B273"/>
    <mergeCell ref="B263:B265"/>
    <mergeCell ref="D282:D283"/>
    <mergeCell ref="A278:A279"/>
    <mergeCell ref="B1251:B1252"/>
    <mergeCell ref="B1253:B1254"/>
    <mergeCell ref="A1265:A1266"/>
    <mergeCell ref="C1265:C1266"/>
    <mergeCell ref="D1265:D1266"/>
    <mergeCell ref="A1255:A1256"/>
    <mergeCell ref="C1255:C1256"/>
    <mergeCell ref="D1255:D1256"/>
    <mergeCell ref="A1263:A1264"/>
    <mergeCell ref="C1263:C1264"/>
    <mergeCell ref="D1263:D1264"/>
    <mergeCell ref="D1257:D1258"/>
    <mergeCell ref="A1259:A1260"/>
    <mergeCell ref="C1259:C1260"/>
    <mergeCell ref="D1259:D1260"/>
    <mergeCell ref="A1251:A1252"/>
    <mergeCell ref="C1251:C1252"/>
    <mergeCell ref="D1251:D1252"/>
    <mergeCell ref="A1253:A1254"/>
    <mergeCell ref="A1261:A1262"/>
    <mergeCell ref="C1261:C1262"/>
    <mergeCell ref="D1261:D1262"/>
    <mergeCell ref="A1257:A1258"/>
    <mergeCell ref="C1257:C1258"/>
    <mergeCell ref="C1253:C1254"/>
    <mergeCell ref="D1253:D1254"/>
    <mergeCell ref="B1257:B1258"/>
    <mergeCell ref="B1259:B1260"/>
    <mergeCell ref="B1261:B1262"/>
    <mergeCell ref="B1263:B1264"/>
    <mergeCell ref="B1265:B1266"/>
    <mergeCell ref="B1255:B1256"/>
    <mergeCell ref="A1249:A1250"/>
    <mergeCell ref="C1249:C1250"/>
    <mergeCell ref="D1249:D1250"/>
    <mergeCell ref="A1235:A1236"/>
    <mergeCell ref="C1235:C1236"/>
    <mergeCell ref="D1235:D1236"/>
    <mergeCell ref="A1237:A1238"/>
    <mergeCell ref="C1237:C1238"/>
    <mergeCell ref="D1237:D1238"/>
    <mergeCell ref="B1235:B1236"/>
    <mergeCell ref="B1237:B1238"/>
    <mergeCell ref="A1247:A1248"/>
    <mergeCell ref="C1247:C1248"/>
    <mergeCell ref="D1247:D1248"/>
    <mergeCell ref="A1243:A1244"/>
    <mergeCell ref="C1243:C1244"/>
    <mergeCell ref="D1243:D1244"/>
    <mergeCell ref="A1245:A1246"/>
    <mergeCell ref="C1245:C1246"/>
    <mergeCell ref="D1245:D1246"/>
    <mergeCell ref="A1239:A1240"/>
    <mergeCell ref="C1239:C1240"/>
    <mergeCell ref="D1239:D1240"/>
    <mergeCell ref="A1241:A1242"/>
    <mergeCell ref="C1241:C1242"/>
    <mergeCell ref="D1241:D1242"/>
    <mergeCell ref="B1239:B1240"/>
    <mergeCell ref="B1241:B1242"/>
    <mergeCell ref="B1243:B1244"/>
    <mergeCell ref="B1245:B1246"/>
    <mergeCell ref="B1247:B1248"/>
    <mergeCell ref="B1249:B1250"/>
    <mergeCell ref="B1219:B1220"/>
    <mergeCell ref="C1223:C1224"/>
    <mergeCell ref="D1223:D1224"/>
    <mergeCell ref="A1225:A1226"/>
    <mergeCell ref="C1225:C1226"/>
    <mergeCell ref="D1225:D1226"/>
    <mergeCell ref="B1223:B1224"/>
    <mergeCell ref="B1225:B1226"/>
    <mergeCell ref="B1227:B1228"/>
    <mergeCell ref="B1229:B1230"/>
    <mergeCell ref="B1231:B1232"/>
    <mergeCell ref="B1233:B1234"/>
    <mergeCell ref="A1219:A1220"/>
    <mergeCell ref="C1219:C1220"/>
    <mergeCell ref="D1219:D1220"/>
    <mergeCell ref="A1221:A1222"/>
    <mergeCell ref="C1221:C1222"/>
    <mergeCell ref="D1221:D1222"/>
    <mergeCell ref="B1221:B1222"/>
    <mergeCell ref="A1231:A1232"/>
    <mergeCell ref="C1231:C1232"/>
    <mergeCell ref="D1231:D1232"/>
    <mergeCell ref="A1233:A1234"/>
    <mergeCell ref="C1233:C1234"/>
    <mergeCell ref="D1233:D1234"/>
    <mergeCell ref="A1227:A1228"/>
    <mergeCell ref="C1227:C1228"/>
    <mergeCell ref="D1227:D1228"/>
    <mergeCell ref="A1229:A1230"/>
    <mergeCell ref="C1229:C1230"/>
    <mergeCell ref="D1229:D1230"/>
    <mergeCell ref="A1223:A1224"/>
    <mergeCell ref="A1203:A1204"/>
    <mergeCell ref="C1203:C1204"/>
    <mergeCell ref="D1203:D1204"/>
    <mergeCell ref="B1205:B1206"/>
    <mergeCell ref="B1207:B1208"/>
    <mergeCell ref="A1215:A1216"/>
    <mergeCell ref="C1215:C1216"/>
    <mergeCell ref="D1215:D1216"/>
    <mergeCell ref="A1217:A1218"/>
    <mergeCell ref="C1217:C1218"/>
    <mergeCell ref="D1217:D1218"/>
    <mergeCell ref="A1211:A1212"/>
    <mergeCell ref="C1211:C1212"/>
    <mergeCell ref="D1211:D1212"/>
    <mergeCell ref="A1213:A1214"/>
    <mergeCell ref="C1213:C1214"/>
    <mergeCell ref="D1213:D1214"/>
    <mergeCell ref="B1211:B1212"/>
    <mergeCell ref="B1213:B1214"/>
    <mergeCell ref="B1215:B1216"/>
    <mergeCell ref="B1217:B1218"/>
    <mergeCell ref="A1193:A1194"/>
    <mergeCell ref="C1193:C1194"/>
    <mergeCell ref="D1193:D1194"/>
    <mergeCell ref="A1187:A1188"/>
    <mergeCell ref="A1191:A1192"/>
    <mergeCell ref="A1209:A1210"/>
    <mergeCell ref="C1209:C1210"/>
    <mergeCell ref="D1209:D1210"/>
    <mergeCell ref="A1199:A1200"/>
    <mergeCell ref="C1199:C1200"/>
    <mergeCell ref="D1199:D1200"/>
    <mergeCell ref="A1201:A1202"/>
    <mergeCell ref="C1201:C1202"/>
    <mergeCell ref="D1201:D1202"/>
    <mergeCell ref="A1195:A1196"/>
    <mergeCell ref="C1195:C1196"/>
    <mergeCell ref="D1195:D1196"/>
    <mergeCell ref="A1197:A1198"/>
    <mergeCell ref="C1197:C1198"/>
    <mergeCell ref="D1197:D1198"/>
    <mergeCell ref="B1195:B1196"/>
    <mergeCell ref="B1197:B1198"/>
    <mergeCell ref="B1199:B1200"/>
    <mergeCell ref="B1201:B1202"/>
    <mergeCell ref="B1203:B1204"/>
    <mergeCell ref="B1209:B1210"/>
    <mergeCell ref="A1205:A1206"/>
    <mergeCell ref="C1205:C1206"/>
    <mergeCell ref="D1205:D1206"/>
    <mergeCell ref="A1207:A1208"/>
    <mergeCell ref="C1207:C1208"/>
    <mergeCell ref="D1207:D1208"/>
    <mergeCell ref="D1177:D1178"/>
    <mergeCell ref="A1171:A1172"/>
    <mergeCell ref="C1171:C1172"/>
    <mergeCell ref="D1171:D1172"/>
    <mergeCell ref="A1173:A1174"/>
    <mergeCell ref="C1173:C1174"/>
    <mergeCell ref="D1173:D1174"/>
    <mergeCell ref="B1171:B1172"/>
    <mergeCell ref="B1173:B1174"/>
    <mergeCell ref="D1189:D1190"/>
    <mergeCell ref="A1183:A1184"/>
    <mergeCell ref="C1183:C1184"/>
    <mergeCell ref="D1183:D1184"/>
    <mergeCell ref="A1185:A1186"/>
    <mergeCell ref="E1213:E1214"/>
    <mergeCell ref="E1215:E1216"/>
    <mergeCell ref="E1217:E1218"/>
    <mergeCell ref="B1189:B1190"/>
    <mergeCell ref="B1191:B1192"/>
    <mergeCell ref="B1193:B1194"/>
    <mergeCell ref="A1179:A1180"/>
    <mergeCell ref="C1179:C1180"/>
    <mergeCell ref="D1179:D1180"/>
    <mergeCell ref="A1181:A1182"/>
    <mergeCell ref="C1181:C1182"/>
    <mergeCell ref="D1181:D1182"/>
    <mergeCell ref="B1181:B1182"/>
    <mergeCell ref="D1187:D1188"/>
    <mergeCell ref="A1189:A1190"/>
    <mergeCell ref="C1189:C1190"/>
    <mergeCell ref="C1191:C1192"/>
    <mergeCell ref="D1191:D1192"/>
    <mergeCell ref="E1219:E1220"/>
    <mergeCell ref="E1221:E1222"/>
    <mergeCell ref="E1223:E1224"/>
    <mergeCell ref="E1225:E1226"/>
    <mergeCell ref="E1227:E1228"/>
    <mergeCell ref="E1229:E1230"/>
    <mergeCell ref="E1167:E1168"/>
    <mergeCell ref="E1169:E1170"/>
    <mergeCell ref="E1171:E1172"/>
    <mergeCell ref="E1173:E1174"/>
    <mergeCell ref="E1175:E1176"/>
    <mergeCell ref="E1177:E1178"/>
    <mergeCell ref="E1179:E1180"/>
    <mergeCell ref="E1181:E1182"/>
    <mergeCell ref="E1183:E1184"/>
    <mergeCell ref="E1185:E1186"/>
    <mergeCell ref="E1187:E1188"/>
    <mergeCell ref="E1189:E1190"/>
    <mergeCell ref="E1191:E1192"/>
    <mergeCell ref="E1193:E1194"/>
    <mergeCell ref="E1195:E1196"/>
    <mergeCell ref="E1197:E1198"/>
    <mergeCell ref="E1199:E1200"/>
    <mergeCell ref="E1201:E1202"/>
    <mergeCell ref="E1203:E1204"/>
    <mergeCell ref="E1205:E1206"/>
    <mergeCell ref="E1207:E1208"/>
    <mergeCell ref="E1209:E1210"/>
    <mergeCell ref="E1211:E1212"/>
    <mergeCell ref="E1265:E1266"/>
    <mergeCell ref="E1231:E1232"/>
    <mergeCell ref="E1233:E1234"/>
    <mergeCell ref="E1235:E1236"/>
    <mergeCell ref="E1237:E1238"/>
    <mergeCell ref="E1239:E1240"/>
    <mergeCell ref="E1241:E1242"/>
    <mergeCell ref="E1243:E1244"/>
    <mergeCell ref="E1245:E1246"/>
    <mergeCell ref="E1247:E1248"/>
    <mergeCell ref="E1249:E1250"/>
    <mergeCell ref="E1251:E1252"/>
    <mergeCell ref="E1253:E1254"/>
    <mergeCell ref="E1255:E1256"/>
    <mergeCell ref="E1257:E1258"/>
    <mergeCell ref="E1259:E1260"/>
    <mergeCell ref="E1261:E1262"/>
    <mergeCell ref="E1263:E1264"/>
    <mergeCell ref="B1117:B1118"/>
    <mergeCell ref="E1115:E1116"/>
    <mergeCell ref="E1117:E1118"/>
    <mergeCell ref="C1111:C1112"/>
    <mergeCell ref="D1111:D1112"/>
    <mergeCell ref="A1113:A1114"/>
    <mergeCell ref="C1113:C1114"/>
    <mergeCell ref="D1113:D1114"/>
    <mergeCell ref="A1107:A1108"/>
    <mergeCell ref="C1107:C1108"/>
    <mergeCell ref="D1107:D1108"/>
    <mergeCell ref="A1109:A1110"/>
    <mergeCell ref="C1109:C1110"/>
    <mergeCell ref="D1109:D1110"/>
    <mergeCell ref="A1111:A1112"/>
    <mergeCell ref="A1105:A1106"/>
    <mergeCell ref="C1105:C1106"/>
    <mergeCell ref="D1105:D1106"/>
    <mergeCell ref="B1105:B1106"/>
    <mergeCell ref="B1107:B1108"/>
    <mergeCell ref="B1109:B1110"/>
    <mergeCell ref="B1111:B1112"/>
    <mergeCell ref="B1113:B1114"/>
    <mergeCell ref="E1105:E1106"/>
    <mergeCell ref="E1107:E1108"/>
    <mergeCell ref="E1109:E1110"/>
    <mergeCell ref="E1111:E1112"/>
    <mergeCell ref="E1113:E1114"/>
    <mergeCell ref="A1117:A1118"/>
    <mergeCell ref="C1117:C1118"/>
    <mergeCell ref="D1117:D1118"/>
    <mergeCell ref="A1115:A1116"/>
    <mergeCell ref="B1099:B1100"/>
    <mergeCell ref="B1081:B1082"/>
    <mergeCell ref="E1091:E1092"/>
    <mergeCell ref="E1093:E1094"/>
    <mergeCell ref="E1095:E1096"/>
    <mergeCell ref="E1097:E1098"/>
    <mergeCell ref="E1099:E1100"/>
    <mergeCell ref="A1101:A1102"/>
    <mergeCell ref="C1101:C1102"/>
    <mergeCell ref="D1101:D1102"/>
    <mergeCell ref="A1103:A1104"/>
    <mergeCell ref="C1103:C1104"/>
    <mergeCell ref="D1103:D1104"/>
    <mergeCell ref="A1097:A1098"/>
    <mergeCell ref="C1097:C1098"/>
    <mergeCell ref="D1097:D1098"/>
    <mergeCell ref="A1099:A1100"/>
    <mergeCell ref="C1099:C1100"/>
    <mergeCell ref="D1099:D1100"/>
    <mergeCell ref="A1093:A1094"/>
    <mergeCell ref="C1093:C1094"/>
    <mergeCell ref="D1093:D1094"/>
    <mergeCell ref="A1095:A1096"/>
    <mergeCell ref="C1095:C1096"/>
    <mergeCell ref="D1095:D1096"/>
    <mergeCell ref="B1101:B1102"/>
    <mergeCell ref="B1103:B1104"/>
    <mergeCell ref="E1101:E1102"/>
    <mergeCell ref="E1103:E1104"/>
    <mergeCell ref="A1075:A1076"/>
    <mergeCell ref="C1075:C1076"/>
    <mergeCell ref="D1075:D1076"/>
    <mergeCell ref="A1077:A1078"/>
    <mergeCell ref="C1077:C1078"/>
    <mergeCell ref="D1077:D1078"/>
    <mergeCell ref="A1091:A1092"/>
    <mergeCell ref="C1091:C1092"/>
    <mergeCell ref="D1091:D1092"/>
    <mergeCell ref="B1091:B1092"/>
    <mergeCell ref="B1093:B1094"/>
    <mergeCell ref="B1095:B1096"/>
    <mergeCell ref="A1089:A1090"/>
    <mergeCell ref="C1089:C1090"/>
    <mergeCell ref="D1089:D1090"/>
    <mergeCell ref="B1089:B1090"/>
    <mergeCell ref="B1097:B1098"/>
    <mergeCell ref="C1069:C1070"/>
    <mergeCell ref="D1069:D1070"/>
    <mergeCell ref="B1069:B1070"/>
    <mergeCell ref="B1071:B1072"/>
    <mergeCell ref="E1073:E1074"/>
    <mergeCell ref="E1075:E1076"/>
    <mergeCell ref="E1077:E1078"/>
    <mergeCell ref="E1079:E1080"/>
    <mergeCell ref="E1081:E1082"/>
    <mergeCell ref="E1083:E1084"/>
    <mergeCell ref="E1085:E1086"/>
    <mergeCell ref="E1087:E1088"/>
    <mergeCell ref="A1071:A1072"/>
    <mergeCell ref="C1071:C1072"/>
    <mergeCell ref="D1071:D1072"/>
    <mergeCell ref="A1087:A1088"/>
    <mergeCell ref="C1087:C1088"/>
    <mergeCell ref="D1087:D1088"/>
    <mergeCell ref="A1083:A1084"/>
    <mergeCell ref="C1083:C1084"/>
    <mergeCell ref="D1083:D1084"/>
    <mergeCell ref="A1085:A1086"/>
    <mergeCell ref="C1085:C1086"/>
    <mergeCell ref="D1085:D1086"/>
    <mergeCell ref="B1083:B1084"/>
    <mergeCell ref="B1085:B1086"/>
    <mergeCell ref="B1087:B1088"/>
    <mergeCell ref="A1079:A1080"/>
    <mergeCell ref="C1079:C1080"/>
    <mergeCell ref="A1081:A1082"/>
    <mergeCell ref="C1081:C1082"/>
    <mergeCell ref="D1081:D1082"/>
    <mergeCell ref="E1061:E1062"/>
    <mergeCell ref="E1063:E1064"/>
    <mergeCell ref="E1065:E1066"/>
    <mergeCell ref="E1067:E1068"/>
    <mergeCell ref="E1069:E1070"/>
    <mergeCell ref="E1089:E1090"/>
    <mergeCell ref="E1071:E1072"/>
    <mergeCell ref="A1065:A1066"/>
    <mergeCell ref="C1065:C1066"/>
    <mergeCell ref="D1065:D1066"/>
    <mergeCell ref="A1067:A1068"/>
    <mergeCell ref="C1067:C1068"/>
    <mergeCell ref="D1067:D1068"/>
    <mergeCell ref="A1061:A1062"/>
    <mergeCell ref="C1061:C1062"/>
    <mergeCell ref="D1061:D1062"/>
    <mergeCell ref="A1063:A1064"/>
    <mergeCell ref="C1063:C1064"/>
    <mergeCell ref="D1063:D1064"/>
    <mergeCell ref="B1061:B1062"/>
    <mergeCell ref="B1063:B1064"/>
    <mergeCell ref="B1065:B1066"/>
    <mergeCell ref="B1067:B1068"/>
    <mergeCell ref="A1073:A1074"/>
    <mergeCell ref="C1073:C1074"/>
    <mergeCell ref="D1073:D1074"/>
    <mergeCell ref="B1073:B1074"/>
    <mergeCell ref="B1075:B1076"/>
    <mergeCell ref="B1077:B1078"/>
    <mergeCell ref="B1079:B1080"/>
    <mergeCell ref="D1079:D1080"/>
    <mergeCell ref="A1069:A1070"/>
    <mergeCell ref="A1055:A1056"/>
    <mergeCell ref="C1055:C1056"/>
    <mergeCell ref="D1055:D1056"/>
    <mergeCell ref="A1051:A1052"/>
    <mergeCell ref="C1051:C1052"/>
    <mergeCell ref="D1051:D1052"/>
    <mergeCell ref="B1051:B1052"/>
    <mergeCell ref="B1053:B1054"/>
    <mergeCell ref="B1055:B1056"/>
    <mergeCell ref="E1051:E1052"/>
    <mergeCell ref="E1053:E1054"/>
    <mergeCell ref="E1055:E1056"/>
    <mergeCell ref="E1057:E1058"/>
    <mergeCell ref="E1059:E1060"/>
    <mergeCell ref="A1057:A1058"/>
    <mergeCell ref="C1057:C1058"/>
    <mergeCell ref="D1057:D1058"/>
    <mergeCell ref="A1059:A1060"/>
    <mergeCell ref="C1059:C1060"/>
    <mergeCell ref="D1059:D1060"/>
    <mergeCell ref="B1057:B1058"/>
    <mergeCell ref="B1059:B1060"/>
    <mergeCell ref="B1047:B1048"/>
    <mergeCell ref="B1049:B1050"/>
    <mergeCell ref="D1035:D1036"/>
    <mergeCell ref="A1041:A1042"/>
    <mergeCell ref="C1041:C1042"/>
    <mergeCell ref="D1041:D1042"/>
    <mergeCell ref="A1043:A1044"/>
    <mergeCell ref="C1043:C1044"/>
    <mergeCell ref="D1043:D1044"/>
    <mergeCell ref="A1035:A1036"/>
    <mergeCell ref="C1035:C1036"/>
    <mergeCell ref="B1043:B1044"/>
    <mergeCell ref="B1037:B1038"/>
    <mergeCell ref="B1039:B1040"/>
    <mergeCell ref="B1041:B1042"/>
    <mergeCell ref="B1035:B1036"/>
    <mergeCell ref="A1053:A1054"/>
    <mergeCell ref="C1053:C1054"/>
    <mergeCell ref="D1053:D1054"/>
    <mergeCell ref="E1045:E1046"/>
    <mergeCell ref="E1047:E1048"/>
    <mergeCell ref="E1049:E1050"/>
    <mergeCell ref="E1035:E1036"/>
    <mergeCell ref="A959:A960"/>
    <mergeCell ref="C959:C960"/>
    <mergeCell ref="D959:D960"/>
    <mergeCell ref="A979:A980"/>
    <mergeCell ref="C979:C980"/>
    <mergeCell ref="D979:D980"/>
    <mergeCell ref="A975:A976"/>
    <mergeCell ref="C975:C976"/>
    <mergeCell ref="D975:D976"/>
    <mergeCell ref="A977:A978"/>
    <mergeCell ref="C977:C978"/>
    <mergeCell ref="D977:D978"/>
    <mergeCell ref="A971:A972"/>
    <mergeCell ref="C971:C972"/>
    <mergeCell ref="D971:D972"/>
    <mergeCell ref="A973:A974"/>
    <mergeCell ref="C973:C974"/>
    <mergeCell ref="A969:A970"/>
    <mergeCell ref="A1049:A1050"/>
    <mergeCell ref="C1049:C1050"/>
    <mergeCell ref="D1049:D1050"/>
    <mergeCell ref="A1045:A1046"/>
    <mergeCell ref="C1045:C1046"/>
    <mergeCell ref="D1045:D1046"/>
    <mergeCell ref="A1047:A1048"/>
    <mergeCell ref="C1047:C1048"/>
    <mergeCell ref="D1047:D1048"/>
    <mergeCell ref="B1045:B1046"/>
    <mergeCell ref="D969:D970"/>
    <mergeCell ref="D1023:D1024"/>
    <mergeCell ref="B969:B970"/>
    <mergeCell ref="E1023:E1024"/>
    <mergeCell ref="B973:B974"/>
    <mergeCell ref="B975:B976"/>
    <mergeCell ref="E1037:E1038"/>
    <mergeCell ref="E1039:E1040"/>
    <mergeCell ref="E1041:E1042"/>
    <mergeCell ref="E1043:E1044"/>
    <mergeCell ref="A1037:A1038"/>
    <mergeCell ref="C1037:C1038"/>
    <mergeCell ref="D1037:D1038"/>
    <mergeCell ref="A1039:A1040"/>
    <mergeCell ref="C1039:C1040"/>
    <mergeCell ref="D1039:D1040"/>
    <mergeCell ref="B999:B1000"/>
    <mergeCell ref="B1001:B1002"/>
    <mergeCell ref="B1013:B1014"/>
    <mergeCell ref="B1015:B1016"/>
    <mergeCell ref="B1017:B1018"/>
    <mergeCell ref="B1019:B1020"/>
    <mergeCell ref="B1021:B1022"/>
    <mergeCell ref="B1009:B1010"/>
    <mergeCell ref="E1009:E1010"/>
    <mergeCell ref="C1003:C1004"/>
    <mergeCell ref="D1003:D1004"/>
    <mergeCell ref="A999:A1000"/>
    <mergeCell ref="C1021:C1022"/>
    <mergeCell ref="D1021:D1022"/>
    <mergeCell ref="A1017:A1018"/>
    <mergeCell ref="C1017:C1018"/>
    <mergeCell ref="D1017:D1018"/>
    <mergeCell ref="E1015:E1016"/>
    <mergeCell ref="E1019:E1020"/>
    <mergeCell ref="E1021:E1022"/>
    <mergeCell ref="B1005:B1006"/>
    <mergeCell ref="B1007:B1008"/>
    <mergeCell ref="B995:B996"/>
    <mergeCell ref="C999:C1000"/>
    <mergeCell ref="D999:D1000"/>
    <mergeCell ref="A1001:A1002"/>
    <mergeCell ref="A1013:A1014"/>
    <mergeCell ref="A1023:A1024"/>
    <mergeCell ref="C1023:C1024"/>
    <mergeCell ref="B1023:B1024"/>
    <mergeCell ref="A1021:A1022"/>
    <mergeCell ref="D1009:D1010"/>
    <mergeCell ref="B1011:B1012"/>
    <mergeCell ref="A989:A990"/>
    <mergeCell ref="D1007:D1008"/>
    <mergeCell ref="E1017:E1018"/>
    <mergeCell ref="C1001:C1002"/>
    <mergeCell ref="D1001:D1002"/>
    <mergeCell ref="A995:A996"/>
    <mergeCell ref="C995:C996"/>
    <mergeCell ref="D995:D996"/>
    <mergeCell ref="A997:A998"/>
    <mergeCell ref="C997:C998"/>
    <mergeCell ref="D997:D998"/>
    <mergeCell ref="B989:B990"/>
    <mergeCell ref="B991:B992"/>
    <mergeCell ref="E983:E984"/>
    <mergeCell ref="A1019:A1020"/>
    <mergeCell ref="C1019:C1020"/>
    <mergeCell ref="D1019:D1020"/>
    <mergeCell ref="A1015:A1016"/>
    <mergeCell ref="C1015:C1016"/>
    <mergeCell ref="D1015:D1016"/>
    <mergeCell ref="E971:E972"/>
    <mergeCell ref="E973:E974"/>
    <mergeCell ref="E975:E976"/>
    <mergeCell ref="E977:E978"/>
    <mergeCell ref="E979:E980"/>
    <mergeCell ref="C969:C970"/>
    <mergeCell ref="B993:B994"/>
    <mergeCell ref="B1003:B1004"/>
    <mergeCell ref="C1013:C1014"/>
    <mergeCell ref="D1013:D1014"/>
    <mergeCell ref="A1011:A1012"/>
    <mergeCell ref="C1011:C1012"/>
    <mergeCell ref="D1011:D1012"/>
    <mergeCell ref="D973:D974"/>
    <mergeCell ref="B971:B972"/>
    <mergeCell ref="A987:A988"/>
    <mergeCell ref="C987:C988"/>
    <mergeCell ref="B987:B988"/>
    <mergeCell ref="E1011:E1012"/>
    <mergeCell ref="E1013:E1014"/>
    <mergeCell ref="E969:E970"/>
    <mergeCell ref="B997:B998"/>
    <mergeCell ref="B981:B982"/>
    <mergeCell ref="C993:C994"/>
    <mergeCell ref="D993:D994"/>
    <mergeCell ref="C989:C990"/>
    <mergeCell ref="D989:D990"/>
    <mergeCell ref="D987:D988"/>
    <mergeCell ref="B977:B978"/>
    <mergeCell ref="B979:B980"/>
    <mergeCell ref="A1009:A1010"/>
    <mergeCell ref="C1009:C1010"/>
    <mergeCell ref="C898:C899"/>
    <mergeCell ref="D898:D899"/>
    <mergeCell ref="A901:A902"/>
    <mergeCell ref="A927:A928"/>
    <mergeCell ref="D925:D926"/>
    <mergeCell ref="C927:C928"/>
    <mergeCell ref="A923:A924"/>
    <mergeCell ref="A925:A926"/>
    <mergeCell ref="D927:D928"/>
    <mergeCell ref="C921:C922"/>
    <mergeCell ref="A919:A920"/>
    <mergeCell ref="D913:D914"/>
    <mergeCell ref="B913:B914"/>
    <mergeCell ref="C917:C918"/>
    <mergeCell ref="D917:D918"/>
    <mergeCell ref="C919:C920"/>
    <mergeCell ref="D919:D920"/>
    <mergeCell ref="A911:A912"/>
    <mergeCell ref="C911:C912"/>
    <mergeCell ref="D911:D912"/>
    <mergeCell ref="C913:C914"/>
    <mergeCell ref="B911:B912"/>
    <mergeCell ref="A907:A908"/>
    <mergeCell ref="C907:C908"/>
    <mergeCell ref="D907:D908"/>
    <mergeCell ref="A909:A910"/>
    <mergeCell ref="C909:C910"/>
    <mergeCell ref="A949:A950"/>
    <mergeCell ref="C957:C958"/>
    <mergeCell ref="A951:A952"/>
    <mergeCell ref="B951:B952"/>
    <mergeCell ref="C951:C952"/>
    <mergeCell ref="D951:D952"/>
    <mergeCell ref="D965:D966"/>
    <mergeCell ref="B963:B964"/>
    <mergeCell ref="B965:B966"/>
    <mergeCell ref="B967:B968"/>
    <mergeCell ref="A921:A922"/>
    <mergeCell ref="D933:D934"/>
    <mergeCell ref="C935:C936"/>
    <mergeCell ref="D935:D936"/>
    <mergeCell ref="A937:A938"/>
    <mergeCell ref="C937:C938"/>
    <mergeCell ref="D937:D938"/>
    <mergeCell ref="B937:B938"/>
    <mergeCell ref="A929:A930"/>
    <mergeCell ref="A967:A968"/>
    <mergeCell ref="C967:C968"/>
    <mergeCell ref="D967:D968"/>
    <mergeCell ref="D963:D964"/>
    <mergeCell ref="A965:A966"/>
    <mergeCell ref="C965:C966"/>
    <mergeCell ref="D957:D958"/>
    <mergeCell ref="A931:A932"/>
    <mergeCell ref="A935:A936"/>
    <mergeCell ref="A963:A964"/>
    <mergeCell ref="C963:C964"/>
    <mergeCell ref="A939:A940"/>
    <mergeCell ref="E896:E897"/>
    <mergeCell ref="E898:E899"/>
    <mergeCell ref="B896:B897"/>
    <mergeCell ref="C896:C897"/>
    <mergeCell ref="E893:E894"/>
    <mergeCell ref="C901:C902"/>
    <mergeCell ref="D896:D897"/>
    <mergeCell ref="B901:B902"/>
    <mergeCell ref="E901:E902"/>
    <mergeCell ref="E965:E966"/>
    <mergeCell ref="E967:E968"/>
    <mergeCell ref="E955:E956"/>
    <mergeCell ref="E957:E958"/>
    <mergeCell ref="A953:A954"/>
    <mergeCell ref="B953:B954"/>
    <mergeCell ref="C953:C954"/>
    <mergeCell ref="B961:B962"/>
    <mergeCell ref="B959:B960"/>
    <mergeCell ref="B941:B942"/>
    <mergeCell ref="B943:B944"/>
    <mergeCell ref="B945:B946"/>
    <mergeCell ref="B947:B948"/>
    <mergeCell ref="B939:B940"/>
    <mergeCell ref="E941:E942"/>
    <mergeCell ref="E943:E944"/>
    <mergeCell ref="E945:E946"/>
    <mergeCell ref="E947:E948"/>
    <mergeCell ref="E949:E950"/>
    <mergeCell ref="E939:E940"/>
    <mergeCell ref="C893:C894"/>
    <mergeCell ref="D909:D910"/>
    <mergeCell ref="A903:A904"/>
    <mergeCell ref="E959:E960"/>
    <mergeCell ref="E961:E962"/>
    <mergeCell ref="A864:A865"/>
    <mergeCell ref="C864:C865"/>
    <mergeCell ref="D864:D865"/>
    <mergeCell ref="E981:E982"/>
    <mergeCell ref="A943:A944"/>
    <mergeCell ref="C943:C944"/>
    <mergeCell ref="D943:D944"/>
    <mergeCell ref="E883:E884"/>
    <mergeCell ref="E885:E886"/>
    <mergeCell ref="B889:B890"/>
    <mergeCell ref="B891:B892"/>
    <mergeCell ref="A887:A888"/>
    <mergeCell ref="C887:C888"/>
    <mergeCell ref="D887:D888"/>
    <mergeCell ref="A870:A871"/>
    <mergeCell ref="C870:C871"/>
    <mergeCell ref="D870:D871"/>
    <mergeCell ref="B870:B871"/>
    <mergeCell ref="E868:E869"/>
    <mergeCell ref="E870:E871"/>
    <mergeCell ref="E903:E904"/>
    <mergeCell ref="D893:D894"/>
    <mergeCell ref="B893:B894"/>
    <mergeCell ref="A915:A916"/>
    <mergeCell ref="C915:C916"/>
    <mergeCell ref="D915:D916"/>
    <mergeCell ref="B915:B916"/>
    <mergeCell ref="B903:B904"/>
    <mergeCell ref="B905:B906"/>
    <mergeCell ref="E911:E912"/>
    <mergeCell ref="E860:E861"/>
    <mergeCell ref="E862:E863"/>
    <mergeCell ref="E864:E865"/>
    <mergeCell ref="E866:E867"/>
    <mergeCell ref="C850:C851"/>
    <mergeCell ref="E909:E910"/>
    <mergeCell ref="E915:E916"/>
    <mergeCell ref="B907:B908"/>
    <mergeCell ref="B909:B910"/>
    <mergeCell ref="D901:D902"/>
    <mergeCell ref="A893:A894"/>
    <mergeCell ref="E872:E873"/>
    <mergeCell ref="C872:C873"/>
    <mergeCell ref="D850:D851"/>
    <mergeCell ref="B885:B886"/>
    <mergeCell ref="A878:A879"/>
    <mergeCell ref="C878:C879"/>
    <mergeCell ref="D878:D879"/>
    <mergeCell ref="A880:A882"/>
    <mergeCell ref="C880:C882"/>
    <mergeCell ref="D880:D882"/>
    <mergeCell ref="B880:B882"/>
    <mergeCell ref="B878:B879"/>
    <mergeCell ref="E880:E882"/>
    <mergeCell ref="E878:E879"/>
    <mergeCell ref="A866:A867"/>
    <mergeCell ref="C866:C867"/>
    <mergeCell ref="D866:D867"/>
    <mergeCell ref="B872:B873"/>
    <mergeCell ref="A872:A873"/>
    <mergeCell ref="A913:A914"/>
    <mergeCell ref="A898:A899"/>
    <mergeCell ref="C824:C825"/>
    <mergeCell ref="D824:D825"/>
    <mergeCell ref="A822:A823"/>
    <mergeCell ref="B822:B823"/>
    <mergeCell ref="C822:C823"/>
    <mergeCell ref="D822:D823"/>
    <mergeCell ref="A832:A833"/>
    <mergeCell ref="B832:B833"/>
    <mergeCell ref="C832:C833"/>
    <mergeCell ref="D832:D833"/>
    <mergeCell ref="A834:A835"/>
    <mergeCell ref="B834:B835"/>
    <mergeCell ref="C834:C835"/>
    <mergeCell ref="D834:D835"/>
    <mergeCell ref="A860:A861"/>
    <mergeCell ref="C860:C861"/>
    <mergeCell ref="D860:D861"/>
    <mergeCell ref="B836:B837"/>
    <mergeCell ref="C836:C837"/>
    <mergeCell ref="D836:D837"/>
    <mergeCell ref="D843:D844"/>
    <mergeCell ref="E830:E831"/>
    <mergeCell ref="A1025:A1026"/>
    <mergeCell ref="C1025:C1026"/>
    <mergeCell ref="D1025:D1026"/>
    <mergeCell ref="B1025:B1026"/>
    <mergeCell ref="B481:B482"/>
    <mergeCell ref="B479:B480"/>
    <mergeCell ref="B495:B496"/>
    <mergeCell ref="B493:B494"/>
    <mergeCell ref="B491:B492"/>
    <mergeCell ref="B489:B490"/>
    <mergeCell ref="B487:B488"/>
    <mergeCell ref="C507:C508"/>
    <mergeCell ref="C505:C506"/>
    <mergeCell ref="C503:C504"/>
    <mergeCell ref="C501:C502"/>
    <mergeCell ref="C499:C500"/>
    <mergeCell ref="C497:C498"/>
    <mergeCell ref="B868:B869"/>
    <mergeCell ref="D876:D877"/>
    <mergeCell ref="B876:B877"/>
    <mergeCell ref="B874:B875"/>
    <mergeCell ref="D1005:D1006"/>
    <mergeCell ref="C1005:C1006"/>
    <mergeCell ref="A1005:A1006"/>
    <mergeCell ref="A1007:A1008"/>
    <mergeCell ref="C1007:C1008"/>
    <mergeCell ref="A850:A851"/>
    <mergeCell ref="C856:C857"/>
    <mergeCell ref="D856:D857"/>
    <mergeCell ref="A854:A855"/>
    <mergeCell ref="C854:C855"/>
    <mergeCell ref="E1025:E1026"/>
    <mergeCell ref="A883:A884"/>
    <mergeCell ref="C883:C884"/>
    <mergeCell ref="D883:D884"/>
    <mergeCell ref="B883:B884"/>
    <mergeCell ref="A885:A886"/>
    <mergeCell ref="C885:C886"/>
    <mergeCell ref="D885:D886"/>
    <mergeCell ref="A985:A986"/>
    <mergeCell ref="C985:C986"/>
    <mergeCell ref="D985:D986"/>
    <mergeCell ref="B985:B986"/>
    <mergeCell ref="E985:E986"/>
    <mergeCell ref="E987:E988"/>
    <mergeCell ref="E989:E990"/>
    <mergeCell ref="E991:E992"/>
    <mergeCell ref="E993:E994"/>
    <mergeCell ref="E995:E996"/>
    <mergeCell ref="E997:E998"/>
    <mergeCell ref="E999:E1000"/>
    <mergeCell ref="B887:B888"/>
    <mergeCell ref="A889:A890"/>
    <mergeCell ref="E887:E888"/>
    <mergeCell ref="A933:A934"/>
    <mergeCell ref="C933:C934"/>
    <mergeCell ref="A991:A992"/>
    <mergeCell ref="C991:C992"/>
    <mergeCell ref="D991:D992"/>
    <mergeCell ref="C949:C950"/>
    <mergeCell ref="D949:D950"/>
    <mergeCell ref="B949:B950"/>
    <mergeCell ref="A945:A946"/>
    <mergeCell ref="E845:E846"/>
    <mergeCell ref="G845:G846"/>
    <mergeCell ref="C889:C890"/>
    <mergeCell ref="D889:D890"/>
    <mergeCell ref="A891:A892"/>
    <mergeCell ref="C891:C892"/>
    <mergeCell ref="D891:D892"/>
    <mergeCell ref="B854:B855"/>
    <mergeCell ref="B856:B857"/>
    <mergeCell ref="B850:B851"/>
    <mergeCell ref="B852:B853"/>
    <mergeCell ref="E854:E855"/>
    <mergeCell ref="E856:E857"/>
    <mergeCell ref="E850:E851"/>
    <mergeCell ref="E852:E853"/>
    <mergeCell ref="A874:A875"/>
    <mergeCell ref="C874:C875"/>
    <mergeCell ref="D874:D875"/>
    <mergeCell ref="A876:A877"/>
    <mergeCell ref="C876:C877"/>
    <mergeCell ref="C847:C848"/>
    <mergeCell ref="D847:D848"/>
    <mergeCell ref="A847:A848"/>
    <mergeCell ref="B847:B848"/>
    <mergeCell ref="D854:D855"/>
    <mergeCell ref="A862:A863"/>
    <mergeCell ref="C862:C863"/>
    <mergeCell ref="D862:D863"/>
    <mergeCell ref="A868:A869"/>
    <mergeCell ref="C868:C869"/>
    <mergeCell ref="D868:D869"/>
    <mergeCell ref="B866:B867"/>
    <mergeCell ref="A196:A197"/>
    <mergeCell ref="B196:B197"/>
    <mergeCell ref="C196:C197"/>
    <mergeCell ref="D196:D197"/>
    <mergeCell ref="A511:A512"/>
    <mergeCell ref="B511:B512"/>
    <mergeCell ref="C511:C512"/>
    <mergeCell ref="D511:D512"/>
    <mergeCell ref="B439:B440"/>
    <mergeCell ref="B441:B442"/>
    <mergeCell ref="B443:B444"/>
    <mergeCell ref="B445:B446"/>
    <mergeCell ref="E445:E446"/>
    <mergeCell ref="E447:E448"/>
    <mergeCell ref="E443:E444"/>
    <mergeCell ref="C443:C444"/>
    <mergeCell ref="D443:D444"/>
    <mergeCell ref="E288:E289"/>
    <mergeCell ref="E290:E291"/>
    <mergeCell ref="A457:A458"/>
    <mergeCell ref="C457:C458"/>
    <mergeCell ref="E251:E252"/>
    <mergeCell ref="A253:A254"/>
    <mergeCell ref="B253:B254"/>
    <mergeCell ref="C253:C254"/>
    <mergeCell ref="D253:D254"/>
    <mergeCell ref="E253:E254"/>
    <mergeCell ref="A255:A256"/>
    <mergeCell ref="B255:B256"/>
    <mergeCell ref="C255:C256"/>
    <mergeCell ref="D255:D256"/>
    <mergeCell ref="E255:E256"/>
    <mergeCell ref="E963:E964"/>
    <mergeCell ref="A194:A195"/>
    <mergeCell ref="B194:B195"/>
    <mergeCell ref="C194:C195"/>
    <mergeCell ref="D194:D195"/>
    <mergeCell ref="E194:E195"/>
    <mergeCell ref="G194:G195"/>
    <mergeCell ref="H194:H195"/>
    <mergeCell ref="E858:E859"/>
    <mergeCell ref="G858:G859"/>
    <mergeCell ref="H858:H859"/>
    <mergeCell ref="A858:A859"/>
    <mergeCell ref="B858:B859"/>
    <mergeCell ref="C858:C859"/>
    <mergeCell ref="D858:D859"/>
    <mergeCell ref="E670:E671"/>
    <mergeCell ref="G670:G671"/>
    <mergeCell ref="H670:H671"/>
    <mergeCell ref="A670:A671"/>
    <mergeCell ref="B670:B671"/>
    <mergeCell ref="C670:C671"/>
    <mergeCell ref="D670:D671"/>
    <mergeCell ref="E459:E460"/>
    <mergeCell ref="H845:H846"/>
    <mergeCell ref="A845:A846"/>
    <mergeCell ref="B845:B846"/>
    <mergeCell ref="C845:C846"/>
    <mergeCell ref="D845:D846"/>
    <mergeCell ref="E196:E197"/>
    <mergeCell ref="G196:G197"/>
    <mergeCell ref="H196:H197"/>
    <mergeCell ref="E889:E890"/>
    <mergeCell ref="E874:E875"/>
    <mergeCell ref="E876:E877"/>
    <mergeCell ref="E891:E892"/>
    <mergeCell ref="E1027:E1028"/>
    <mergeCell ref="E1029:E1030"/>
    <mergeCell ref="E1031:E1032"/>
    <mergeCell ref="E1033:E1034"/>
    <mergeCell ref="A1003:A1004"/>
    <mergeCell ref="E1007:E1008"/>
    <mergeCell ref="A993:A994"/>
    <mergeCell ref="D981:D982"/>
    <mergeCell ref="A957:A958"/>
    <mergeCell ref="B957:B958"/>
    <mergeCell ref="D945:D946"/>
    <mergeCell ref="A947:A948"/>
    <mergeCell ref="C947:C948"/>
    <mergeCell ref="A981:A982"/>
    <mergeCell ref="C981:C982"/>
    <mergeCell ref="C983:C984"/>
    <mergeCell ref="E1001:E1002"/>
    <mergeCell ref="E1003:E1004"/>
    <mergeCell ref="E1005:E1006"/>
    <mergeCell ref="A955:A956"/>
    <mergeCell ref="B955:B956"/>
    <mergeCell ref="C955:C956"/>
    <mergeCell ref="D955:D956"/>
    <mergeCell ref="D953:D954"/>
    <mergeCell ref="E953:E954"/>
    <mergeCell ref="E951:E952"/>
    <mergeCell ref="A961:A962"/>
    <mergeCell ref="C961:C962"/>
    <mergeCell ref="B1033:B1034"/>
    <mergeCell ref="A525:A526"/>
    <mergeCell ref="B525:B526"/>
    <mergeCell ref="C525:C526"/>
    <mergeCell ref="D525:D526"/>
    <mergeCell ref="A555:A556"/>
    <mergeCell ref="E483:E484"/>
    <mergeCell ref="E481:E482"/>
    <mergeCell ref="A483:A484"/>
    <mergeCell ref="A481:A482"/>
    <mergeCell ref="E479:E480"/>
    <mergeCell ref="D479:D480"/>
    <mergeCell ref="C474:C475"/>
    <mergeCell ref="D474:D475"/>
    <mergeCell ref="C479:C480"/>
    <mergeCell ref="B483:B484"/>
    <mergeCell ref="A479:A480"/>
    <mergeCell ref="B451:B452"/>
    <mergeCell ref="B529:B530"/>
    <mergeCell ref="C495:C496"/>
    <mergeCell ref="B453:B454"/>
    <mergeCell ref="B455:B456"/>
    <mergeCell ref="B457:B458"/>
    <mergeCell ref="C455:C456"/>
    <mergeCell ref="D455:D456"/>
    <mergeCell ref="C451:C452"/>
    <mergeCell ref="D457:D458"/>
    <mergeCell ref="A453:A454"/>
    <mergeCell ref="C453:C454"/>
    <mergeCell ref="D453:D454"/>
    <mergeCell ref="A455:A456"/>
    <mergeCell ref="C553:C554"/>
    <mergeCell ref="C529:C530"/>
    <mergeCell ref="A983:A984"/>
    <mergeCell ref="B983:B984"/>
    <mergeCell ref="A603:A604"/>
    <mergeCell ref="B1119:B1120"/>
    <mergeCell ref="A553:A554"/>
    <mergeCell ref="B783:B784"/>
    <mergeCell ref="A535:A536"/>
    <mergeCell ref="B535:B536"/>
    <mergeCell ref="C535:C536"/>
    <mergeCell ref="D535:D536"/>
    <mergeCell ref="D565:D566"/>
    <mergeCell ref="B591:B592"/>
    <mergeCell ref="D553:D554"/>
    <mergeCell ref="D531:D532"/>
    <mergeCell ref="A549:A550"/>
    <mergeCell ref="B549:B550"/>
    <mergeCell ref="C549:C550"/>
    <mergeCell ref="C557:C558"/>
    <mergeCell ref="D557:D558"/>
    <mergeCell ref="B583:B584"/>
    <mergeCell ref="C583:C584"/>
    <mergeCell ref="D583:D584"/>
    <mergeCell ref="C581:C582"/>
    <mergeCell ref="D581:D582"/>
    <mergeCell ref="A581:A582"/>
    <mergeCell ref="B581:B582"/>
    <mergeCell ref="B585:B586"/>
    <mergeCell ref="C585:C586"/>
    <mergeCell ref="D585:D586"/>
    <mergeCell ref="C533:C534"/>
    <mergeCell ref="A824:A825"/>
    <mergeCell ref="B824:B825"/>
    <mergeCell ref="A852:A853"/>
    <mergeCell ref="C852:C853"/>
    <mergeCell ref="D852:D853"/>
    <mergeCell ref="A856:A857"/>
    <mergeCell ref="B555:B556"/>
    <mergeCell ref="C555:C556"/>
    <mergeCell ref="D555:D556"/>
    <mergeCell ref="E555:E556"/>
    <mergeCell ref="B1121:B1122"/>
    <mergeCell ref="D481:D482"/>
    <mergeCell ref="E489:E490"/>
    <mergeCell ref="E487:E488"/>
    <mergeCell ref="D507:D508"/>
    <mergeCell ref="D505:D506"/>
    <mergeCell ref="D503:D504"/>
    <mergeCell ref="D501:D502"/>
    <mergeCell ref="D499:D500"/>
    <mergeCell ref="D497:D498"/>
    <mergeCell ref="D495:D496"/>
    <mergeCell ref="D493:D494"/>
    <mergeCell ref="A505:A506"/>
    <mergeCell ref="A503:A504"/>
    <mergeCell ref="A501:A502"/>
    <mergeCell ref="A499:A500"/>
    <mergeCell ref="A497:A498"/>
    <mergeCell ref="C481:C482"/>
    <mergeCell ref="B497:B498"/>
    <mergeCell ref="C489:C490"/>
    <mergeCell ref="C1119:C1120"/>
    <mergeCell ref="D1119:D1120"/>
    <mergeCell ref="C491:C492"/>
    <mergeCell ref="A565:A566"/>
    <mergeCell ref="D872:D873"/>
    <mergeCell ref="C1027:C1028"/>
    <mergeCell ref="B1027:B1028"/>
    <mergeCell ref="A1033:A1034"/>
    <mergeCell ref="C1033:C1034"/>
    <mergeCell ref="D1033:D1034"/>
    <mergeCell ref="A1029:A1030"/>
    <mergeCell ref="C1029:C1030"/>
    <mergeCell ref="D1029:D1030"/>
    <mergeCell ref="A1031:A1032"/>
    <mergeCell ref="C1031:C1032"/>
    <mergeCell ref="D1031:D1032"/>
    <mergeCell ref="B860:B861"/>
    <mergeCell ref="B862:B863"/>
    <mergeCell ref="B864:B865"/>
    <mergeCell ref="A1119:A1120"/>
    <mergeCell ref="B1029:B1030"/>
    <mergeCell ref="B1031:B1032"/>
    <mergeCell ref="D961:D962"/>
    <mergeCell ref="D983:D984"/>
    <mergeCell ref="C945:C946"/>
    <mergeCell ref="A941:A942"/>
    <mergeCell ref="C941:C942"/>
    <mergeCell ref="D941:D942"/>
    <mergeCell ref="B898:B899"/>
    <mergeCell ref="C903:C904"/>
    <mergeCell ref="D903:D904"/>
    <mergeCell ref="A905:A906"/>
    <mergeCell ref="C905:C906"/>
    <mergeCell ref="D905:D906"/>
    <mergeCell ref="D1027:D1028"/>
    <mergeCell ref="A1027:A1028"/>
    <mergeCell ref="A1123:A1124"/>
    <mergeCell ref="A1121:A1122"/>
    <mergeCell ref="A1145:A1146"/>
    <mergeCell ref="A1143:A1144"/>
    <mergeCell ref="A1141:A1142"/>
    <mergeCell ref="A1139:A1140"/>
    <mergeCell ref="A1137:A1138"/>
    <mergeCell ref="A1135:A1136"/>
    <mergeCell ref="B1133:B1134"/>
    <mergeCell ref="B1131:B1132"/>
    <mergeCell ref="B1129:B1130"/>
    <mergeCell ref="B1127:B1128"/>
    <mergeCell ref="B1123:B1124"/>
    <mergeCell ref="B1145:B1146"/>
    <mergeCell ref="B1143:B1144"/>
    <mergeCell ref="B1141:B1142"/>
    <mergeCell ref="B1139:B1140"/>
    <mergeCell ref="B1137:B1138"/>
    <mergeCell ref="B1135:B1136"/>
    <mergeCell ref="B1125:B1126"/>
    <mergeCell ref="D1123:D1124"/>
    <mergeCell ref="D1121:D1122"/>
    <mergeCell ref="D1145:D1146"/>
    <mergeCell ref="D1143:D1144"/>
    <mergeCell ref="D1141:D1142"/>
    <mergeCell ref="D1139:D1140"/>
    <mergeCell ref="D1137:D1138"/>
    <mergeCell ref="D1135:D1136"/>
    <mergeCell ref="D1157:D1158"/>
    <mergeCell ref="D1155:D1156"/>
    <mergeCell ref="D1153:D1154"/>
    <mergeCell ref="D1151:D1152"/>
    <mergeCell ref="D1125:D1126"/>
    <mergeCell ref="C1133:C1134"/>
    <mergeCell ref="C1131:C1132"/>
    <mergeCell ref="C1129:C1130"/>
    <mergeCell ref="C1127:C1128"/>
    <mergeCell ref="C1123:C1124"/>
    <mergeCell ref="C1121:C1122"/>
    <mergeCell ref="C1145:C1146"/>
    <mergeCell ref="C1143:C1144"/>
    <mergeCell ref="C1141:C1142"/>
    <mergeCell ref="C1139:C1140"/>
    <mergeCell ref="C1137:C1138"/>
    <mergeCell ref="C1135:C1136"/>
    <mergeCell ref="C1157:C1158"/>
    <mergeCell ref="C1155:C1156"/>
    <mergeCell ref="C1153:C1154"/>
    <mergeCell ref="C1151:C1152"/>
    <mergeCell ref="C1125:C1126"/>
    <mergeCell ref="E1149:E1150"/>
    <mergeCell ref="E1147:E1148"/>
    <mergeCell ref="E1119:E1120"/>
    <mergeCell ref="E1133:E1134"/>
    <mergeCell ref="E1131:E1132"/>
    <mergeCell ref="E1129:E1130"/>
    <mergeCell ref="E1127:E1128"/>
    <mergeCell ref="E1123:E1124"/>
    <mergeCell ref="E1121:E1122"/>
    <mergeCell ref="E1145:E1146"/>
    <mergeCell ref="E1143:E1144"/>
    <mergeCell ref="E1141:E1142"/>
    <mergeCell ref="E1139:E1140"/>
    <mergeCell ref="E1137:E1138"/>
    <mergeCell ref="E1135:E1136"/>
    <mergeCell ref="E1157:E1158"/>
    <mergeCell ref="E1155:E1156"/>
    <mergeCell ref="E1153:E1154"/>
    <mergeCell ref="E1151:E1152"/>
    <mergeCell ref="E1125:E1126"/>
    <mergeCell ref="C1161:C1162"/>
    <mergeCell ref="D1165:D1166"/>
    <mergeCell ref="D1163:D1164"/>
    <mergeCell ref="D1161:D1162"/>
    <mergeCell ref="D1149:D1150"/>
    <mergeCell ref="D1147:D1148"/>
    <mergeCell ref="A1157:A1158"/>
    <mergeCell ref="A1155:A1156"/>
    <mergeCell ref="A1153:A1154"/>
    <mergeCell ref="A1151:A1152"/>
    <mergeCell ref="A1125:A1126"/>
    <mergeCell ref="C1149:C1150"/>
    <mergeCell ref="C1147:C1148"/>
    <mergeCell ref="B1157:B1158"/>
    <mergeCell ref="B1155:B1156"/>
    <mergeCell ref="B1153:B1154"/>
    <mergeCell ref="B1151:B1152"/>
    <mergeCell ref="B1149:B1150"/>
    <mergeCell ref="B1147:B1148"/>
    <mergeCell ref="D1133:D1134"/>
    <mergeCell ref="D1131:D1132"/>
    <mergeCell ref="D1129:D1130"/>
    <mergeCell ref="D1127:D1128"/>
    <mergeCell ref="A1149:A1150"/>
    <mergeCell ref="A1147:A1148"/>
    <mergeCell ref="A1133:A1134"/>
    <mergeCell ref="A1131:A1132"/>
    <mergeCell ref="A1129:A1130"/>
    <mergeCell ref="A1127:A1128"/>
    <mergeCell ref="B485:B486"/>
    <mergeCell ref="B507:B508"/>
    <mergeCell ref="B505:B506"/>
    <mergeCell ref="B503:B504"/>
    <mergeCell ref="B501:B502"/>
    <mergeCell ref="B499:B500"/>
    <mergeCell ref="C487:C488"/>
    <mergeCell ref="C485:C486"/>
    <mergeCell ref="C483:C484"/>
    <mergeCell ref="E485:E486"/>
    <mergeCell ref="E457:E458"/>
    <mergeCell ref="E1165:E1166"/>
    <mergeCell ref="E1163:E1164"/>
    <mergeCell ref="E1161:E1162"/>
    <mergeCell ref="B1165:B1166"/>
    <mergeCell ref="B1163:B1164"/>
    <mergeCell ref="A1159:A1160"/>
    <mergeCell ref="C1159:C1160"/>
    <mergeCell ref="D1159:D1160"/>
    <mergeCell ref="E1159:E1160"/>
    <mergeCell ref="B1159:B1160"/>
    <mergeCell ref="E847:E848"/>
    <mergeCell ref="A617:A618"/>
    <mergeCell ref="B617:B618"/>
    <mergeCell ref="A843:A844"/>
    <mergeCell ref="B843:B844"/>
    <mergeCell ref="B1161:B1162"/>
    <mergeCell ref="A1165:A1166"/>
    <mergeCell ref="A1163:A1164"/>
    <mergeCell ref="A1161:A1162"/>
    <mergeCell ref="C1165:C1166"/>
    <mergeCell ref="C1163:C1164"/>
    <mergeCell ref="D298:D300"/>
    <mergeCell ref="E298:E300"/>
    <mergeCell ref="E439:E440"/>
    <mergeCell ref="E441:E442"/>
    <mergeCell ref="A459:A460"/>
    <mergeCell ref="B459:B460"/>
    <mergeCell ref="E451:E452"/>
    <mergeCell ref="A451:A452"/>
    <mergeCell ref="A470:A471"/>
    <mergeCell ref="B470:B471"/>
    <mergeCell ref="C470:C471"/>
    <mergeCell ref="D470:D471"/>
    <mergeCell ref="E470:E471"/>
    <mergeCell ref="A472:A473"/>
    <mergeCell ref="B472:B473"/>
    <mergeCell ref="C472:C473"/>
    <mergeCell ref="D472:D473"/>
    <mergeCell ref="E449:E450"/>
    <mergeCell ref="A447:A448"/>
    <mergeCell ref="C447:C448"/>
    <mergeCell ref="A449:A450"/>
    <mergeCell ref="C449:C450"/>
    <mergeCell ref="D449:D450"/>
    <mergeCell ref="A435:A436"/>
    <mergeCell ref="B435:B436"/>
    <mergeCell ref="C435:C436"/>
    <mergeCell ref="D435:D436"/>
    <mergeCell ref="E435:E436"/>
    <mergeCell ref="D447:D448"/>
    <mergeCell ref="A443:A444"/>
    <mergeCell ref="B447:B448"/>
    <mergeCell ref="B449:B450"/>
    <mergeCell ref="G298:G300"/>
    <mergeCell ref="H298:H300"/>
    <mergeCell ref="A463:A464"/>
    <mergeCell ref="A461:A462"/>
    <mergeCell ref="C463:C464"/>
    <mergeCell ref="C461:C462"/>
    <mergeCell ref="D463:D464"/>
    <mergeCell ref="D461:D462"/>
    <mergeCell ref="E463:E464"/>
    <mergeCell ref="E461:E462"/>
    <mergeCell ref="B463:B464"/>
    <mergeCell ref="B461:B462"/>
    <mergeCell ref="E429:E430"/>
    <mergeCell ref="A429:A430"/>
    <mergeCell ref="C429:C430"/>
    <mergeCell ref="D429:D430"/>
    <mergeCell ref="B429:B430"/>
    <mergeCell ref="H459:H460"/>
    <mergeCell ref="C459:C460"/>
    <mergeCell ref="D459:D460"/>
    <mergeCell ref="E453:E454"/>
    <mergeCell ref="E455:E456"/>
    <mergeCell ref="F321:F322"/>
    <mergeCell ref="F323:F324"/>
    <mergeCell ref="F325:F326"/>
    <mergeCell ref="F327:F328"/>
    <mergeCell ref="G459:G460"/>
    <mergeCell ref="F317:F318"/>
    <mergeCell ref="F319:F320"/>
    <mergeCell ref="A298:A300"/>
    <mergeCell ref="B298:B300"/>
    <mergeCell ref="C298:C300"/>
    <mergeCell ref="E843:E844"/>
    <mergeCell ref="E537:E538"/>
    <mergeCell ref="E539:E540"/>
    <mergeCell ref="E541:E542"/>
    <mergeCell ref="E531:E532"/>
    <mergeCell ref="E533:E534"/>
    <mergeCell ref="E535:E536"/>
    <mergeCell ref="A541:A542"/>
    <mergeCell ref="B541:B542"/>
    <mergeCell ref="C541:C542"/>
    <mergeCell ref="D541:D542"/>
    <mergeCell ref="C539:C540"/>
    <mergeCell ref="D539:D540"/>
    <mergeCell ref="A539:A540"/>
    <mergeCell ref="B539:B540"/>
    <mergeCell ref="A537:A538"/>
    <mergeCell ref="E549:E550"/>
    <mergeCell ref="A551:A552"/>
    <mergeCell ref="B551:B552"/>
    <mergeCell ref="C551:C552"/>
    <mergeCell ref="D551:D552"/>
    <mergeCell ref="E551:E552"/>
    <mergeCell ref="D625:D626"/>
    <mergeCell ref="A625:A626"/>
    <mergeCell ref="B625:B626"/>
    <mergeCell ref="E565:E566"/>
    <mergeCell ref="A557:A558"/>
    <mergeCell ref="B557:B558"/>
    <mergeCell ref="C783:C784"/>
    <mergeCell ref="A775:A776"/>
    <mergeCell ref="B775:B776"/>
    <mergeCell ref="C843:C844"/>
    <mergeCell ref="A559:A560"/>
    <mergeCell ref="B559:B560"/>
    <mergeCell ref="C559:C560"/>
    <mergeCell ref="D559:D560"/>
    <mergeCell ref="E559:E560"/>
    <mergeCell ref="A561:A562"/>
    <mergeCell ref="B561:B562"/>
    <mergeCell ref="C561:C562"/>
    <mergeCell ref="D561:D562"/>
    <mergeCell ref="E561:E562"/>
    <mergeCell ref="A563:A564"/>
    <mergeCell ref="B563:B564"/>
    <mergeCell ref="C563:C564"/>
    <mergeCell ref="D563:D564"/>
    <mergeCell ref="E563:E564"/>
    <mergeCell ref="B565:B566"/>
    <mergeCell ref="C565:C566"/>
    <mergeCell ref="D587:D588"/>
    <mergeCell ref="A597:A598"/>
    <mergeCell ref="B597:B598"/>
    <mergeCell ref="C597:C598"/>
    <mergeCell ref="D597:D598"/>
    <mergeCell ref="D569:D570"/>
    <mergeCell ref="A569:A570"/>
    <mergeCell ref="B569:B570"/>
    <mergeCell ref="C589:C590"/>
    <mergeCell ref="D589:D590"/>
    <mergeCell ref="A589:A590"/>
    <mergeCell ref="B589:B590"/>
    <mergeCell ref="A587:A588"/>
    <mergeCell ref="B587:B588"/>
    <mergeCell ref="C587:C588"/>
    <mergeCell ref="A583:A584"/>
    <mergeCell ref="A579:A580"/>
    <mergeCell ref="B579:B580"/>
    <mergeCell ref="C579:C580"/>
    <mergeCell ref="D579:D580"/>
    <mergeCell ref="B571:B572"/>
    <mergeCell ref="D571:D572"/>
    <mergeCell ref="A571:A572"/>
    <mergeCell ref="C569:C570"/>
    <mergeCell ref="C571:C572"/>
    <mergeCell ref="B595:B596"/>
    <mergeCell ref="A593:A594"/>
    <mergeCell ref="B593:B594"/>
    <mergeCell ref="C593:C594"/>
    <mergeCell ref="A577:A578"/>
    <mergeCell ref="B577:B578"/>
    <mergeCell ref="C577:C578"/>
    <mergeCell ref="A661:A662"/>
    <mergeCell ref="B661:B662"/>
    <mergeCell ref="C661:C662"/>
    <mergeCell ref="D661:D662"/>
    <mergeCell ref="E661:E662"/>
    <mergeCell ref="A659:A660"/>
    <mergeCell ref="B659:B660"/>
    <mergeCell ref="A639:A640"/>
    <mergeCell ref="A663:A664"/>
    <mergeCell ref="B663:B664"/>
    <mergeCell ref="C663:C664"/>
    <mergeCell ref="C641:C642"/>
    <mergeCell ref="C649:C650"/>
    <mergeCell ref="B647:B648"/>
    <mergeCell ref="C647:C648"/>
    <mergeCell ref="D647:D648"/>
    <mergeCell ref="A645:A646"/>
    <mergeCell ref="B645:B646"/>
    <mergeCell ref="C645:C646"/>
    <mergeCell ref="D645:D646"/>
    <mergeCell ref="C643:C644"/>
    <mergeCell ref="D643:D644"/>
    <mergeCell ref="A643:A644"/>
    <mergeCell ref="B643:B644"/>
    <mergeCell ref="A641:A642"/>
    <mergeCell ref="D702:D703"/>
    <mergeCell ref="E702:E703"/>
    <mergeCell ref="E651:E652"/>
    <mergeCell ref="E639:E640"/>
    <mergeCell ref="E641:E642"/>
    <mergeCell ref="E643:E644"/>
    <mergeCell ref="E645:E646"/>
    <mergeCell ref="D712:D713"/>
    <mergeCell ref="C619:C620"/>
    <mergeCell ref="D619:D620"/>
    <mergeCell ref="D593:D594"/>
    <mergeCell ref="A591:A592"/>
    <mergeCell ref="A619:A620"/>
    <mergeCell ref="E647:E648"/>
    <mergeCell ref="E649:E650"/>
    <mergeCell ref="E625:E626"/>
    <mergeCell ref="E627:E628"/>
    <mergeCell ref="E629:E630"/>
    <mergeCell ref="E631:E632"/>
    <mergeCell ref="E633:E634"/>
    <mergeCell ref="E635:E636"/>
    <mergeCell ref="E611:E612"/>
    <mergeCell ref="E613:E614"/>
    <mergeCell ref="E615:E616"/>
    <mergeCell ref="E617:E618"/>
    <mergeCell ref="E621:E622"/>
    <mergeCell ref="E623:E624"/>
    <mergeCell ref="E637:E638"/>
    <mergeCell ref="E619:E620"/>
    <mergeCell ref="B641:B642"/>
    <mergeCell ref="D663:D664"/>
    <mergeCell ref="E663:E664"/>
    <mergeCell ref="A567:A568"/>
    <mergeCell ref="B567:B568"/>
    <mergeCell ref="C567:C568"/>
    <mergeCell ref="D567:D568"/>
    <mergeCell ref="E493:E494"/>
    <mergeCell ref="E491:E492"/>
    <mergeCell ref="D491:D492"/>
    <mergeCell ref="D489:D490"/>
    <mergeCell ref="D487:D488"/>
    <mergeCell ref="D485:D486"/>
    <mergeCell ref="C615:C616"/>
    <mergeCell ref="B639:B640"/>
    <mergeCell ref="C639:C640"/>
    <mergeCell ref="C601:C602"/>
    <mergeCell ref="D601:D602"/>
    <mergeCell ref="D599:D600"/>
    <mergeCell ref="B603:B604"/>
    <mergeCell ref="C603:C604"/>
    <mergeCell ref="C635:C636"/>
    <mergeCell ref="D635:D636"/>
    <mergeCell ref="A635:A636"/>
    <mergeCell ref="B635:B636"/>
    <mergeCell ref="A633:A634"/>
    <mergeCell ref="B633:B634"/>
    <mergeCell ref="C633:C634"/>
    <mergeCell ref="C595:C596"/>
    <mergeCell ref="D595:D596"/>
    <mergeCell ref="A605:A606"/>
    <mergeCell ref="B605:B606"/>
    <mergeCell ref="A595:A596"/>
    <mergeCell ref="E575:E576"/>
    <mergeCell ref="E577:E578"/>
    <mergeCell ref="D605:D606"/>
    <mergeCell ref="A607:A608"/>
    <mergeCell ref="B607:B608"/>
    <mergeCell ref="C607:C608"/>
    <mergeCell ref="D607:D608"/>
    <mergeCell ref="C591:C592"/>
    <mergeCell ref="D591:D592"/>
    <mergeCell ref="A609:A610"/>
    <mergeCell ref="B609:B610"/>
    <mergeCell ref="C609:C610"/>
    <mergeCell ref="A474:A475"/>
    <mergeCell ref="B474:B475"/>
    <mergeCell ref="A649:A650"/>
    <mergeCell ref="B649:B650"/>
    <mergeCell ref="B619:B620"/>
    <mergeCell ref="D483:D484"/>
    <mergeCell ref="D649:D650"/>
    <mergeCell ref="D633:D634"/>
    <mergeCell ref="A631:A632"/>
    <mergeCell ref="B631:B632"/>
    <mergeCell ref="C631:C632"/>
    <mergeCell ref="D631:D632"/>
    <mergeCell ref="A629:A630"/>
    <mergeCell ref="B629:B630"/>
    <mergeCell ref="C629:C630"/>
    <mergeCell ref="D629:D630"/>
    <mergeCell ref="A627:A628"/>
    <mergeCell ref="B627:B628"/>
    <mergeCell ref="C627:C628"/>
    <mergeCell ref="A611:A612"/>
    <mergeCell ref="B611:B612"/>
    <mergeCell ref="A585:A586"/>
    <mergeCell ref="A621:A622"/>
    <mergeCell ref="B621:B622"/>
    <mergeCell ref="C621:C622"/>
    <mergeCell ref="B615:B616"/>
    <mergeCell ref="C659:C660"/>
    <mergeCell ref="D659:D660"/>
    <mergeCell ref="E659:E660"/>
    <mergeCell ref="D641:D642"/>
    <mergeCell ref="A657:A658"/>
    <mergeCell ref="B657:B658"/>
    <mergeCell ref="C657:C658"/>
    <mergeCell ref="D657:D658"/>
    <mergeCell ref="E657:E658"/>
    <mergeCell ref="C651:C652"/>
    <mergeCell ref="D651:D652"/>
    <mergeCell ref="A647:A648"/>
    <mergeCell ref="D639:D640"/>
    <mergeCell ref="E653:E654"/>
    <mergeCell ref="A653:A654"/>
    <mergeCell ref="B653:B654"/>
    <mergeCell ref="C653:C654"/>
    <mergeCell ref="D653:D654"/>
    <mergeCell ref="D577:D578"/>
    <mergeCell ref="C575:C576"/>
    <mergeCell ref="D575:D576"/>
    <mergeCell ref="A575:A576"/>
    <mergeCell ref="B575:B576"/>
    <mergeCell ref="A573:A574"/>
    <mergeCell ref="B573:B574"/>
    <mergeCell ref="C573:C574"/>
    <mergeCell ref="D573:D574"/>
    <mergeCell ref="A655:A656"/>
    <mergeCell ref="B655:B656"/>
    <mergeCell ref="C655:C656"/>
    <mergeCell ref="D655:D656"/>
    <mergeCell ref="E655:E656"/>
    <mergeCell ref="A637:A638"/>
    <mergeCell ref="D603:D604"/>
    <mergeCell ref="A601:A602"/>
    <mergeCell ref="B601:B602"/>
    <mergeCell ref="A599:A600"/>
    <mergeCell ref="B599:B600"/>
    <mergeCell ref="C599:C600"/>
    <mergeCell ref="E589:E590"/>
    <mergeCell ref="E591:E592"/>
    <mergeCell ref="E593:E594"/>
    <mergeCell ref="A613:A614"/>
    <mergeCell ref="A615:A616"/>
    <mergeCell ref="A651:A652"/>
    <mergeCell ref="B651:B652"/>
    <mergeCell ref="C625:C626"/>
    <mergeCell ref="A623:A624"/>
    <mergeCell ref="B623:B624"/>
    <mergeCell ref="C623:C624"/>
    <mergeCell ref="E296:E297"/>
    <mergeCell ref="E286:E287"/>
    <mergeCell ref="E227:E228"/>
    <mergeCell ref="E229:E230"/>
    <mergeCell ref="E231:E232"/>
    <mergeCell ref="E233:E234"/>
    <mergeCell ref="E235:E236"/>
    <mergeCell ref="F1145:F1146"/>
    <mergeCell ref="F1147:F1148"/>
    <mergeCell ref="F1149:F1150"/>
    <mergeCell ref="F1151:F1152"/>
    <mergeCell ref="F1153:F1154"/>
    <mergeCell ref="F1115:F1116"/>
    <mergeCell ref="F1117:F1118"/>
    <mergeCell ref="F1119:F1120"/>
    <mergeCell ref="F1121:F1122"/>
    <mergeCell ref="F1123:F1124"/>
    <mergeCell ref="F1125:F1126"/>
    <mergeCell ref="F1067:F1068"/>
    <mergeCell ref="E472:E473"/>
    <mergeCell ref="F1027:F1028"/>
    <mergeCell ref="F1029:F1030"/>
    <mergeCell ref="F1031:F1032"/>
    <mergeCell ref="F1033:F1034"/>
    <mergeCell ref="F1091:F1092"/>
    <mergeCell ref="F1093:F1094"/>
    <mergeCell ref="E474:E475"/>
    <mergeCell ref="E609:E610"/>
    <mergeCell ref="E599:E600"/>
    <mergeCell ref="E601:E602"/>
    <mergeCell ref="E603:E604"/>
    <mergeCell ref="E585:E586"/>
    <mergeCell ref="E503:E504"/>
    <mergeCell ref="E501:E502"/>
    <mergeCell ref="E499:E500"/>
    <mergeCell ref="E497:E498"/>
    <mergeCell ref="E495:E496"/>
    <mergeCell ref="E595:E596"/>
    <mergeCell ref="E597:E598"/>
    <mergeCell ref="E587:E588"/>
    <mergeCell ref="D621:D622"/>
    <mergeCell ref="D623:D624"/>
    <mergeCell ref="D615:D616"/>
    <mergeCell ref="B637:B638"/>
    <mergeCell ref="C637:C638"/>
    <mergeCell ref="D637:D638"/>
    <mergeCell ref="D617:D618"/>
    <mergeCell ref="B613:B614"/>
    <mergeCell ref="C613:C614"/>
    <mergeCell ref="D613:D614"/>
    <mergeCell ref="E607:E608"/>
    <mergeCell ref="D609:D610"/>
    <mergeCell ref="E605:E606"/>
    <mergeCell ref="E557:E558"/>
    <mergeCell ref="E553:E554"/>
    <mergeCell ref="B553:B554"/>
    <mergeCell ref="D549:D550"/>
    <mergeCell ref="B537:B538"/>
    <mergeCell ref="C537:C538"/>
    <mergeCell ref="D537:D538"/>
    <mergeCell ref="C611:C612"/>
    <mergeCell ref="D611:D612"/>
    <mergeCell ref="D627:D628"/>
    <mergeCell ref="C605:C606"/>
    <mergeCell ref="F753:F754"/>
    <mergeCell ref="F685:F686"/>
    <mergeCell ref="F617:F618"/>
    <mergeCell ref="F511:F512"/>
    <mergeCell ref="F621:F622"/>
    <mergeCell ref="F623:F624"/>
    <mergeCell ref="F625:F626"/>
    <mergeCell ref="F627:F628"/>
    <mergeCell ref="F629:F630"/>
    <mergeCell ref="F631:F632"/>
    <mergeCell ref="F633:F634"/>
    <mergeCell ref="F635:F636"/>
    <mergeCell ref="F637:F638"/>
    <mergeCell ref="F639:F640"/>
    <mergeCell ref="F641:F642"/>
    <mergeCell ref="E507:E508"/>
    <mergeCell ref="E505:E506"/>
    <mergeCell ref="E567:E568"/>
    <mergeCell ref="E579:E580"/>
    <mergeCell ref="E581:E582"/>
    <mergeCell ref="E583:E584"/>
    <mergeCell ref="E569:E570"/>
    <mergeCell ref="E571:E572"/>
    <mergeCell ref="E573:E574"/>
    <mergeCell ref="E716:E717"/>
    <mergeCell ref="E525:E526"/>
    <mergeCell ref="F687:F688"/>
    <mergeCell ref="F643:F644"/>
    <mergeCell ref="F645:F646"/>
    <mergeCell ref="F647:F648"/>
    <mergeCell ref="F649:F650"/>
    <mergeCell ref="F651:F652"/>
    <mergeCell ref="F120:F121"/>
    <mergeCell ref="F122:F123"/>
    <mergeCell ref="F102:F103"/>
    <mergeCell ref="F124:F125"/>
    <mergeCell ref="F156:F157"/>
    <mergeCell ref="F435:F436"/>
    <mergeCell ref="F431:F432"/>
    <mergeCell ref="F128:F129"/>
    <mergeCell ref="F253:F254"/>
    <mergeCell ref="F255:F256"/>
    <mergeCell ref="F257:F258"/>
    <mergeCell ref="F259:F262"/>
    <mergeCell ref="F263:F265"/>
    <mergeCell ref="F266:F267"/>
    <mergeCell ref="F268:F269"/>
    <mergeCell ref="F270:F271"/>
    <mergeCell ref="F272:F273"/>
    <mergeCell ref="F274:F275"/>
    <mergeCell ref="F223:F224"/>
    <mergeCell ref="F104:F105"/>
    <mergeCell ref="F130:F131"/>
    <mergeCell ref="F132:F133"/>
    <mergeCell ref="F134:F135"/>
    <mergeCell ref="F136:F137"/>
    <mergeCell ref="F138:F139"/>
    <mergeCell ref="F140:F141"/>
    <mergeCell ref="F142:F143"/>
    <mergeCell ref="F144:F145"/>
    <mergeCell ref="F146:F147"/>
    <mergeCell ref="F148:F149"/>
    <mergeCell ref="F150:F151"/>
    <mergeCell ref="F152:F153"/>
    <mergeCell ref="F154:F155"/>
    <mergeCell ref="F67:F68"/>
    <mergeCell ref="F25:F26"/>
    <mergeCell ref="F28:F29"/>
    <mergeCell ref="F30:F31"/>
    <mergeCell ref="F32:F33"/>
    <mergeCell ref="F34:F35"/>
    <mergeCell ref="F36:F37"/>
    <mergeCell ref="F38:F39"/>
    <mergeCell ref="F126:F127"/>
    <mergeCell ref="F69:F70"/>
    <mergeCell ref="F73:F74"/>
    <mergeCell ref="F76:F77"/>
    <mergeCell ref="F78:F79"/>
    <mergeCell ref="F80:F81"/>
    <mergeCell ref="F82:F83"/>
    <mergeCell ref="F84:F85"/>
    <mergeCell ref="F86:F87"/>
    <mergeCell ref="F106:F107"/>
    <mergeCell ref="F108:F109"/>
    <mergeCell ref="F110:F111"/>
    <mergeCell ref="F112:F113"/>
    <mergeCell ref="F114:F115"/>
    <mergeCell ref="F116:F117"/>
    <mergeCell ref="F118:F119"/>
    <mergeCell ref="F158:F159"/>
    <mergeCell ref="F160:F161"/>
    <mergeCell ref="F162:F163"/>
    <mergeCell ref="F251:F252"/>
    <mergeCell ref="F164:F165"/>
    <mergeCell ref="F233:F234"/>
    <mergeCell ref="F198:F201"/>
    <mergeCell ref="F166:F167"/>
    <mergeCell ref="F168:F169"/>
    <mergeCell ref="F170:F171"/>
    <mergeCell ref="F172:F173"/>
    <mergeCell ref="F174:F175"/>
    <mergeCell ref="F176:F177"/>
    <mergeCell ref="F178:F179"/>
    <mergeCell ref="F180:F181"/>
    <mergeCell ref="F182:F183"/>
    <mergeCell ref="F184:F185"/>
    <mergeCell ref="F186:F187"/>
    <mergeCell ref="F188:F189"/>
    <mergeCell ref="F231:F232"/>
    <mergeCell ref="F247:F248"/>
    <mergeCell ref="F196:F197"/>
    <mergeCell ref="F229:F230"/>
    <mergeCell ref="F329:F330"/>
    <mergeCell ref="F331:F332"/>
    <mergeCell ref="F359:F360"/>
    <mergeCell ref="F286:F287"/>
    <mergeCell ref="F288:F289"/>
    <mergeCell ref="F290:F291"/>
    <mergeCell ref="F292:F293"/>
    <mergeCell ref="F294:F295"/>
    <mergeCell ref="F296:F297"/>
    <mergeCell ref="F298:F300"/>
    <mergeCell ref="F302:F303"/>
    <mergeCell ref="F305:F306"/>
    <mergeCell ref="F235:F236"/>
    <mergeCell ref="F237:F238"/>
    <mergeCell ref="F239:F240"/>
    <mergeCell ref="F241:F242"/>
    <mergeCell ref="F243:F244"/>
    <mergeCell ref="F245:F246"/>
    <mergeCell ref="F284:F285"/>
    <mergeCell ref="F310:F311"/>
    <mergeCell ref="F312:F313"/>
    <mergeCell ref="F314:F316"/>
    <mergeCell ref="F307:F308"/>
    <mergeCell ref="F276:F277"/>
    <mergeCell ref="F278:F279"/>
    <mergeCell ref="F333:F334"/>
    <mergeCell ref="F335:F336"/>
    <mergeCell ref="F347:F348"/>
    <mergeCell ref="F349:F350"/>
    <mergeCell ref="F351:F352"/>
    <mergeCell ref="F353:F354"/>
    <mergeCell ref="F355:F356"/>
    <mergeCell ref="F357:F358"/>
    <mergeCell ref="F379:F380"/>
    <mergeCell ref="F381:F382"/>
    <mergeCell ref="F361:F362"/>
    <mergeCell ref="F363:F364"/>
    <mergeCell ref="F365:F366"/>
    <mergeCell ref="F367:F368"/>
    <mergeCell ref="F369:F370"/>
    <mergeCell ref="F371:F372"/>
    <mergeCell ref="F373:F374"/>
    <mergeCell ref="F375:F376"/>
    <mergeCell ref="F377:F378"/>
    <mergeCell ref="F751:F752"/>
    <mergeCell ref="F755:F756"/>
    <mergeCell ref="F812:F813"/>
    <mergeCell ref="F814:F815"/>
    <mergeCell ref="F787:F788"/>
    <mergeCell ref="F483:F484"/>
    <mergeCell ref="F485:F486"/>
    <mergeCell ref="F487:F488"/>
    <mergeCell ref="F489:F490"/>
    <mergeCell ref="F491:F492"/>
    <mergeCell ref="F493:F494"/>
    <mergeCell ref="F495:F496"/>
    <mergeCell ref="F497:F498"/>
    <mergeCell ref="F499:F500"/>
    <mergeCell ref="F501:F502"/>
    <mergeCell ref="F503:F504"/>
    <mergeCell ref="F505:F506"/>
    <mergeCell ref="F507:F508"/>
    <mergeCell ref="F509:F510"/>
    <mergeCell ref="F712:F713"/>
    <mergeCell ref="F714:F715"/>
    <mergeCell ref="F718:F719"/>
    <mergeCell ref="F716:F717"/>
    <mergeCell ref="F587:F588"/>
    <mergeCell ref="F589:F590"/>
    <mergeCell ref="F591:F592"/>
    <mergeCell ref="F593:F594"/>
    <mergeCell ref="F595:F596"/>
    <mergeCell ref="F529:F530"/>
    <mergeCell ref="F531:F532"/>
    <mergeCell ref="F539:F540"/>
    <mergeCell ref="F541:F542"/>
    <mergeCell ref="F824:F825"/>
    <mergeCell ref="F864:F865"/>
    <mergeCell ref="F866:F867"/>
    <mergeCell ref="F868:F869"/>
    <mergeCell ref="F870:F871"/>
    <mergeCell ref="F872:F873"/>
    <mergeCell ref="F874:F875"/>
    <mergeCell ref="F876:F877"/>
    <mergeCell ref="F878:F879"/>
    <mergeCell ref="F880:F882"/>
    <mergeCell ref="F860:F861"/>
    <mergeCell ref="F862:F863"/>
    <mergeCell ref="F836:F837"/>
    <mergeCell ref="F834:F835"/>
    <mergeCell ref="F845:F846"/>
    <mergeCell ref="F847:F848"/>
    <mergeCell ref="F850:F851"/>
    <mergeCell ref="F852:F853"/>
    <mergeCell ref="F854:F855"/>
    <mergeCell ref="F830:F831"/>
    <mergeCell ref="F832:F833"/>
    <mergeCell ref="F826:F827"/>
    <mergeCell ref="F828:F829"/>
    <mergeCell ref="F883:F884"/>
    <mergeCell ref="F947:F948"/>
    <mergeCell ref="F907:F908"/>
    <mergeCell ref="F909:F910"/>
    <mergeCell ref="F843:F844"/>
    <mergeCell ref="F653:F654"/>
    <mergeCell ref="F655:F656"/>
    <mergeCell ref="F657:F658"/>
    <mergeCell ref="F659:F660"/>
    <mergeCell ref="F661:F662"/>
    <mergeCell ref="F663:F664"/>
    <mergeCell ref="F665:F666"/>
    <mergeCell ref="F667:F668"/>
    <mergeCell ref="F670:F671"/>
    <mergeCell ref="F735:F736"/>
    <mergeCell ref="F737:F738"/>
    <mergeCell ref="F739:F740"/>
    <mergeCell ref="F741:F742"/>
    <mergeCell ref="F743:F744"/>
    <mergeCell ref="F745:F746"/>
    <mergeCell ref="F747:F748"/>
    <mergeCell ref="F749:F750"/>
    <mergeCell ref="F691:F692"/>
    <mergeCell ref="F693:F694"/>
    <mergeCell ref="F696:F697"/>
    <mergeCell ref="F698:F699"/>
    <mergeCell ref="F700:F701"/>
    <mergeCell ref="F702:F703"/>
    <mergeCell ref="F704:F705"/>
    <mergeCell ref="F706:F707"/>
    <mergeCell ref="F708:F709"/>
    <mergeCell ref="F710:F711"/>
    <mergeCell ref="F993:F994"/>
    <mergeCell ref="F995:F996"/>
    <mergeCell ref="F997:F998"/>
    <mergeCell ref="F999:F1000"/>
    <mergeCell ref="F953:F954"/>
    <mergeCell ref="F955:F956"/>
    <mergeCell ref="F957:F958"/>
    <mergeCell ref="F959:F960"/>
    <mergeCell ref="F961:F962"/>
    <mergeCell ref="F963:F964"/>
    <mergeCell ref="F965:F966"/>
    <mergeCell ref="F967:F968"/>
    <mergeCell ref="F969:F970"/>
    <mergeCell ref="F971:F972"/>
    <mergeCell ref="F973:F974"/>
    <mergeCell ref="F885:F886"/>
    <mergeCell ref="F887:F888"/>
    <mergeCell ref="F889:F890"/>
    <mergeCell ref="F891:F892"/>
    <mergeCell ref="F893:F894"/>
    <mergeCell ref="F896:F897"/>
    <mergeCell ref="F898:F899"/>
    <mergeCell ref="F901:F902"/>
    <mergeCell ref="F903:F904"/>
    <mergeCell ref="F905:F906"/>
    <mergeCell ref="F933:F934"/>
    <mergeCell ref="F937:F938"/>
    <mergeCell ref="F911:F912"/>
    <mergeCell ref="F23:F24"/>
    <mergeCell ref="F88:F89"/>
    <mergeCell ref="F90:F91"/>
    <mergeCell ref="F71:F72"/>
    <mergeCell ref="F1001:F1002"/>
    <mergeCell ref="F1003:F1004"/>
    <mergeCell ref="F1005:F1006"/>
    <mergeCell ref="F1007:F1008"/>
    <mergeCell ref="F856:F857"/>
    <mergeCell ref="F858:F859"/>
    <mergeCell ref="F94:F95"/>
    <mergeCell ref="F96:F97"/>
    <mergeCell ref="F98:F99"/>
    <mergeCell ref="F100:F101"/>
    <mergeCell ref="F190:F191"/>
    <mergeCell ref="F192:F193"/>
    <mergeCell ref="F202:F203"/>
    <mergeCell ref="F205:F206"/>
    <mergeCell ref="F207:F208"/>
    <mergeCell ref="F209:F210"/>
    <mergeCell ref="F211:F212"/>
    <mergeCell ref="F213:F214"/>
    <mergeCell ref="F215:F216"/>
    <mergeCell ref="F217:F218"/>
    <mergeCell ref="F983:F984"/>
    <mergeCell ref="F975:F976"/>
    <mergeCell ref="F977:F978"/>
    <mergeCell ref="F194:F195"/>
    <mergeCell ref="F280:F281"/>
    <mergeCell ref="F282:F283"/>
    <mergeCell ref="F219:F220"/>
    <mergeCell ref="F949:F950"/>
    <mergeCell ref="F1259:F1260"/>
    <mergeCell ref="F1261:F1262"/>
    <mergeCell ref="F1263:F1264"/>
    <mergeCell ref="F1195:F1196"/>
    <mergeCell ref="F1197:F1198"/>
    <mergeCell ref="F1199:F1200"/>
    <mergeCell ref="F1201:F1202"/>
    <mergeCell ref="F1203:F1204"/>
    <mergeCell ref="F1205:F1206"/>
    <mergeCell ref="F1207:F1208"/>
    <mergeCell ref="F1209:F1210"/>
    <mergeCell ref="F1211:F1212"/>
    <mergeCell ref="F1213:F1214"/>
    <mergeCell ref="F1215:F1216"/>
    <mergeCell ref="F1217:F1218"/>
    <mergeCell ref="F1219:F1220"/>
    <mergeCell ref="F1221:F1222"/>
    <mergeCell ref="F1223:F1224"/>
    <mergeCell ref="F1193:F1194"/>
    <mergeCell ref="F1127:F1128"/>
    <mergeCell ref="F1129:F1130"/>
    <mergeCell ref="F1131:F1132"/>
    <mergeCell ref="F1133:F1134"/>
    <mergeCell ref="F1135:F1136"/>
    <mergeCell ref="F1137:F1138"/>
    <mergeCell ref="F1139:F1140"/>
    <mergeCell ref="F2:F3"/>
    <mergeCell ref="F4:F5"/>
    <mergeCell ref="F6:F7"/>
    <mergeCell ref="F8:F9"/>
    <mergeCell ref="F10:F11"/>
    <mergeCell ref="F13:F14"/>
    <mergeCell ref="F15:F16"/>
    <mergeCell ref="F40:F41"/>
    <mergeCell ref="F42:F43"/>
    <mergeCell ref="F44:F45"/>
    <mergeCell ref="F46:F47"/>
    <mergeCell ref="F48:F49"/>
    <mergeCell ref="F50:F51"/>
    <mergeCell ref="F52:F53"/>
    <mergeCell ref="F54:F55"/>
    <mergeCell ref="F56:F57"/>
    <mergeCell ref="F58:F59"/>
    <mergeCell ref="F60:F61"/>
    <mergeCell ref="F62:F63"/>
    <mergeCell ref="F65:F66"/>
    <mergeCell ref="F92:F93"/>
    <mergeCell ref="F17:F18"/>
    <mergeCell ref="F19:F20"/>
    <mergeCell ref="F21:F22"/>
    <mergeCell ref="F437:F438"/>
    <mergeCell ref="F439:F440"/>
    <mergeCell ref="F249:F250"/>
    <mergeCell ref="F221:F222"/>
    <mergeCell ref="F225:F226"/>
    <mergeCell ref="F227:F228"/>
    <mergeCell ref="F388:F389"/>
    <mergeCell ref="F390:F394"/>
    <mergeCell ref="F395:F396"/>
    <mergeCell ref="F397:F398"/>
    <mergeCell ref="F399:F400"/>
    <mergeCell ref="F401:F402"/>
    <mergeCell ref="F403:F404"/>
    <mergeCell ref="F405:F408"/>
    <mergeCell ref="F409:F410"/>
    <mergeCell ref="F411:F412"/>
    <mergeCell ref="F413:F414"/>
    <mergeCell ref="F427:F428"/>
    <mergeCell ref="F415:F416"/>
    <mergeCell ref="F429:F430"/>
    <mergeCell ref="F417:F418"/>
    <mergeCell ref="F419:F420"/>
    <mergeCell ref="F421:F422"/>
    <mergeCell ref="F423:F424"/>
    <mergeCell ref="F425:F426"/>
    <mergeCell ref="F383:F384"/>
    <mergeCell ref="F385:F386"/>
    <mergeCell ref="F337:F338"/>
    <mergeCell ref="F339:F340"/>
    <mergeCell ref="F341:F342"/>
    <mergeCell ref="F343:F344"/>
    <mergeCell ref="F345:F346"/>
    <mergeCell ref="F472:F473"/>
    <mergeCell ref="F533:F534"/>
    <mergeCell ref="F441:F442"/>
    <mergeCell ref="F443:F444"/>
    <mergeCell ref="F445:F446"/>
    <mergeCell ref="F447:F448"/>
    <mergeCell ref="F449:F450"/>
    <mergeCell ref="F451:F452"/>
    <mergeCell ref="F453:F454"/>
    <mergeCell ref="F455:F456"/>
    <mergeCell ref="F457:F458"/>
    <mergeCell ref="F459:F460"/>
    <mergeCell ref="F461:F462"/>
    <mergeCell ref="F470:F471"/>
    <mergeCell ref="F463:F464"/>
    <mergeCell ref="F465:F466"/>
    <mergeCell ref="F467:F468"/>
    <mergeCell ref="F514:F515"/>
    <mergeCell ref="F535:F536"/>
    <mergeCell ref="F537:F538"/>
    <mergeCell ref="F474:F475"/>
    <mergeCell ref="F479:F480"/>
    <mergeCell ref="F481:F482"/>
    <mergeCell ref="F521:F522"/>
    <mergeCell ref="F525:F526"/>
    <mergeCell ref="F527:F528"/>
    <mergeCell ref="F597:F598"/>
    <mergeCell ref="F599:F600"/>
    <mergeCell ref="F601:F602"/>
    <mergeCell ref="F603:F604"/>
    <mergeCell ref="F605:F606"/>
    <mergeCell ref="F571:F572"/>
    <mergeCell ref="F573:F574"/>
    <mergeCell ref="F575:F576"/>
    <mergeCell ref="F577:F578"/>
    <mergeCell ref="F579:F580"/>
    <mergeCell ref="F581:F582"/>
    <mergeCell ref="F583:F584"/>
    <mergeCell ref="F585:F586"/>
    <mergeCell ref="F557:F558"/>
    <mergeCell ref="F559:F560"/>
    <mergeCell ref="F561:F562"/>
    <mergeCell ref="F563:F564"/>
    <mergeCell ref="F607:F608"/>
    <mergeCell ref="F543:F544"/>
    <mergeCell ref="F546:F547"/>
    <mergeCell ref="F676:F677"/>
    <mergeCell ref="F678:F679"/>
    <mergeCell ref="F680:F681"/>
    <mergeCell ref="F722:F723"/>
    <mergeCell ref="F731:F732"/>
    <mergeCell ref="F733:F734"/>
    <mergeCell ref="F672:F673"/>
    <mergeCell ref="F674:F675"/>
    <mergeCell ref="F613:F614"/>
    <mergeCell ref="F615:F616"/>
    <mergeCell ref="F549:F550"/>
    <mergeCell ref="F551:F552"/>
    <mergeCell ref="F553:F554"/>
    <mergeCell ref="F555:F556"/>
    <mergeCell ref="F565:F566"/>
    <mergeCell ref="F567:F568"/>
    <mergeCell ref="F569:F570"/>
    <mergeCell ref="F609:F610"/>
    <mergeCell ref="F611:F612"/>
    <mergeCell ref="F689:F690"/>
    <mergeCell ref="F619:F620"/>
    <mergeCell ref="F720:F721"/>
    <mergeCell ref="F725:F726"/>
    <mergeCell ref="F727:F728"/>
    <mergeCell ref="F729:F730"/>
    <mergeCell ref="F816:F817"/>
    <mergeCell ref="F818:F819"/>
    <mergeCell ref="F820:F821"/>
    <mergeCell ref="F822:F823"/>
    <mergeCell ref="F757:F758"/>
    <mergeCell ref="F759:F760"/>
    <mergeCell ref="F761:F762"/>
    <mergeCell ref="F763:F764"/>
    <mergeCell ref="F765:F766"/>
    <mergeCell ref="F767:F768"/>
    <mergeCell ref="F769:F770"/>
    <mergeCell ref="F771:F772"/>
    <mergeCell ref="F773:F774"/>
    <mergeCell ref="F775:F776"/>
    <mergeCell ref="F777:F778"/>
    <mergeCell ref="F779:F780"/>
    <mergeCell ref="F781:F782"/>
    <mergeCell ref="F783:F784"/>
    <mergeCell ref="F785:F786"/>
    <mergeCell ref="F789:F790"/>
    <mergeCell ref="F791:F792"/>
    <mergeCell ref="F793:F794"/>
    <mergeCell ref="F795:F796"/>
    <mergeCell ref="F798:F799"/>
    <mergeCell ref="F800:F801"/>
    <mergeCell ref="F802:F803"/>
    <mergeCell ref="F804:F805"/>
    <mergeCell ref="F806:F807"/>
    <mergeCell ref="F808:F809"/>
    <mergeCell ref="F810:F811"/>
    <mergeCell ref="F1161:F1162"/>
    <mergeCell ref="F913:F914"/>
    <mergeCell ref="F915:F916"/>
    <mergeCell ref="F917:F918"/>
    <mergeCell ref="F919:F920"/>
    <mergeCell ref="F921:F922"/>
    <mergeCell ref="F923:F924"/>
    <mergeCell ref="F925:F926"/>
    <mergeCell ref="F927:F928"/>
    <mergeCell ref="F929:F930"/>
    <mergeCell ref="F931:F932"/>
    <mergeCell ref="F935:F936"/>
    <mergeCell ref="F939:F940"/>
    <mergeCell ref="F941:F942"/>
    <mergeCell ref="F943:F944"/>
    <mergeCell ref="F945:F946"/>
    <mergeCell ref="F1143:F1144"/>
    <mergeCell ref="F1009:F1010"/>
    <mergeCell ref="F1011:F1012"/>
    <mergeCell ref="F1013:F1014"/>
    <mergeCell ref="F1015:F1016"/>
    <mergeCell ref="F1017:F1018"/>
    <mergeCell ref="F1019:F1020"/>
    <mergeCell ref="F1021:F1022"/>
    <mergeCell ref="F1023:F1024"/>
    <mergeCell ref="F979:F980"/>
    <mergeCell ref="F981:F982"/>
    <mergeCell ref="F951:F952"/>
    <mergeCell ref="F985:F986"/>
    <mergeCell ref="F987:F988"/>
    <mergeCell ref="F989:F990"/>
    <mergeCell ref="F991:F992"/>
    <mergeCell ref="F1071:F1072"/>
    <mergeCell ref="F1073:F1074"/>
    <mergeCell ref="F1075:F1076"/>
    <mergeCell ref="F1077:F1078"/>
    <mergeCell ref="F1079:F1080"/>
    <mergeCell ref="F1081:F1082"/>
    <mergeCell ref="F1083:F1084"/>
    <mergeCell ref="F1085:F1086"/>
    <mergeCell ref="F1087:F1088"/>
    <mergeCell ref="F1089:F1090"/>
    <mergeCell ref="F1157:F1158"/>
    <mergeCell ref="F1141:F1142"/>
    <mergeCell ref="F1025:F1026"/>
    <mergeCell ref="F1107:F1108"/>
    <mergeCell ref="F1109:F1110"/>
    <mergeCell ref="F1111:F1112"/>
    <mergeCell ref="F1113:F1114"/>
    <mergeCell ref="F1155:F1156"/>
    <mergeCell ref="F1095:F1096"/>
    <mergeCell ref="F1097:F1098"/>
    <mergeCell ref="F1105:F1106"/>
    <mergeCell ref="F1099:F1100"/>
    <mergeCell ref="F1101:F1102"/>
    <mergeCell ref="F1103:F1104"/>
    <mergeCell ref="F1165:F1166"/>
    <mergeCell ref="F1167:F1168"/>
    <mergeCell ref="F1169:F1170"/>
    <mergeCell ref="F1171:F1172"/>
    <mergeCell ref="F1173:F1174"/>
    <mergeCell ref="F1175:F1176"/>
    <mergeCell ref="F1177:F1178"/>
    <mergeCell ref="F1179:F1180"/>
    <mergeCell ref="F1181:F1182"/>
    <mergeCell ref="F1183:F1184"/>
    <mergeCell ref="F1185:F1186"/>
    <mergeCell ref="F1187:F1188"/>
    <mergeCell ref="F1189:F1190"/>
    <mergeCell ref="F1191:F1192"/>
    <mergeCell ref="F1035:F1036"/>
    <mergeCell ref="F1037:F1038"/>
    <mergeCell ref="F1039:F1040"/>
    <mergeCell ref="F1041:F1042"/>
    <mergeCell ref="F1043:F1044"/>
    <mergeCell ref="F1045:F1046"/>
    <mergeCell ref="F1047:F1048"/>
    <mergeCell ref="F1049:F1050"/>
    <mergeCell ref="F1051:F1052"/>
    <mergeCell ref="F1053:F1054"/>
    <mergeCell ref="F1055:F1056"/>
    <mergeCell ref="F1057:F1058"/>
    <mergeCell ref="F1059:F1060"/>
    <mergeCell ref="F1061:F1062"/>
    <mergeCell ref="F1063:F1064"/>
    <mergeCell ref="F1065:F1066"/>
    <mergeCell ref="F1163:F1164"/>
    <mergeCell ref="F1069:F1070"/>
    <mergeCell ref="I687:I690"/>
    <mergeCell ref="C150:C151"/>
    <mergeCell ref="C192:C193"/>
    <mergeCell ref="C209:C210"/>
    <mergeCell ref="C213:C214"/>
    <mergeCell ref="F1265:F1266"/>
    <mergeCell ref="F1267:F1268"/>
    <mergeCell ref="F1269:F1270"/>
    <mergeCell ref="F1274:F1275"/>
    <mergeCell ref="F1276:F1277"/>
    <mergeCell ref="F1279:F1280"/>
    <mergeCell ref="F1281:F1282"/>
    <mergeCell ref="F1283:F1284"/>
    <mergeCell ref="F1285:F1286"/>
    <mergeCell ref="F1225:F1226"/>
    <mergeCell ref="F1227:F1228"/>
    <mergeCell ref="F1229:F1230"/>
    <mergeCell ref="F1231:F1232"/>
    <mergeCell ref="F1233:F1234"/>
    <mergeCell ref="F1235:F1236"/>
    <mergeCell ref="F1237:F1238"/>
    <mergeCell ref="F1239:F1240"/>
    <mergeCell ref="F1241:F1242"/>
    <mergeCell ref="F1243:F1244"/>
    <mergeCell ref="F1245:F1246"/>
    <mergeCell ref="F1247:F1248"/>
    <mergeCell ref="F1249:F1250"/>
    <mergeCell ref="F1251:F1252"/>
    <mergeCell ref="F1253:F1254"/>
    <mergeCell ref="F1255:F1256"/>
    <mergeCell ref="F1257:F1258"/>
    <mergeCell ref="F1159:F1160"/>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F251"/>
  <sheetViews>
    <sheetView topLeftCell="A178" zoomScale="70" zoomScaleNormal="70" workbookViewId="0">
      <selection activeCell="E105" sqref="A105:XFD105"/>
    </sheetView>
  </sheetViews>
  <sheetFormatPr defaultColWidth="8.7109375" defaultRowHeight="14.45"/>
  <cols>
    <col min="1" max="1" width="39.28515625" customWidth="1"/>
    <col min="2" max="2" width="148.7109375" customWidth="1"/>
    <col min="3" max="3" width="16.28515625" customWidth="1"/>
    <col min="4" max="5" width="22" style="11" customWidth="1"/>
    <col min="6" max="6" width="27" style="11" customWidth="1"/>
  </cols>
  <sheetData>
    <row r="1" spans="1:6">
      <c r="A1" s="3" t="s">
        <v>2412</v>
      </c>
      <c r="B1" s="3" t="s">
        <v>3888</v>
      </c>
      <c r="C1" s="3" t="s">
        <v>3889</v>
      </c>
      <c r="D1" s="4" t="s">
        <v>178</v>
      </c>
      <c r="E1" s="4" t="s">
        <v>179</v>
      </c>
      <c r="F1" s="3" t="s">
        <v>180</v>
      </c>
    </row>
    <row r="2" spans="1:6">
      <c r="A2" s="9" t="s">
        <v>3890</v>
      </c>
      <c r="B2" s="9" t="s">
        <v>3891</v>
      </c>
      <c r="C2" s="9" t="s">
        <v>187</v>
      </c>
      <c r="D2" s="10" t="s">
        <v>200</v>
      </c>
      <c r="E2" s="10" t="s">
        <v>201</v>
      </c>
      <c r="F2" s="10" t="s">
        <v>201</v>
      </c>
    </row>
    <row r="3" spans="1:6">
      <c r="A3" s="9" t="s">
        <v>3892</v>
      </c>
      <c r="B3" s="9" t="s">
        <v>3893</v>
      </c>
      <c r="C3" s="9" t="s">
        <v>187</v>
      </c>
      <c r="D3" s="10" t="s">
        <v>200</v>
      </c>
      <c r="E3" s="10" t="s">
        <v>201</v>
      </c>
      <c r="F3" s="10" t="s">
        <v>201</v>
      </c>
    </row>
    <row r="4" spans="1:6">
      <c r="A4" s="9" t="s">
        <v>3894</v>
      </c>
      <c r="B4" s="9" t="s">
        <v>3895</v>
      </c>
      <c r="C4" s="9" t="s">
        <v>187</v>
      </c>
      <c r="D4" s="10" t="s">
        <v>200</v>
      </c>
      <c r="E4" s="10" t="s">
        <v>201</v>
      </c>
      <c r="F4" s="10" t="s">
        <v>201</v>
      </c>
    </row>
    <row r="5" spans="1:6">
      <c r="A5" s="9" t="s">
        <v>3896</v>
      </c>
      <c r="B5" s="9" t="s">
        <v>3897</v>
      </c>
      <c r="C5" s="9" t="s">
        <v>187</v>
      </c>
      <c r="D5" s="10" t="s">
        <v>200</v>
      </c>
      <c r="E5" s="10" t="s">
        <v>201</v>
      </c>
      <c r="F5" s="10" t="s">
        <v>201</v>
      </c>
    </row>
    <row r="6" spans="1:6">
      <c r="A6" s="9" t="s">
        <v>3898</v>
      </c>
      <c r="B6" s="9" t="s">
        <v>3899</v>
      </c>
      <c r="C6" s="9" t="s">
        <v>187</v>
      </c>
      <c r="D6" s="10" t="s">
        <v>200</v>
      </c>
      <c r="E6" s="10" t="s">
        <v>201</v>
      </c>
      <c r="F6" s="10" t="s">
        <v>201</v>
      </c>
    </row>
    <row r="7" spans="1:6">
      <c r="A7" s="9" t="s">
        <v>3900</v>
      </c>
      <c r="B7" s="9" t="s">
        <v>3901</v>
      </c>
      <c r="C7" s="9" t="s">
        <v>187</v>
      </c>
      <c r="D7" s="10" t="s">
        <v>200</v>
      </c>
      <c r="E7" s="10" t="s">
        <v>201</v>
      </c>
      <c r="F7" s="10" t="s">
        <v>201</v>
      </c>
    </row>
    <row r="8" spans="1:6">
      <c r="A8" s="9" t="s">
        <v>3902</v>
      </c>
      <c r="B8" s="9" t="s">
        <v>3903</v>
      </c>
      <c r="C8" s="9" t="s">
        <v>187</v>
      </c>
      <c r="D8" s="10" t="s">
        <v>200</v>
      </c>
      <c r="E8" s="10" t="s">
        <v>201</v>
      </c>
      <c r="F8" s="10" t="s">
        <v>201</v>
      </c>
    </row>
    <row r="9" spans="1:6">
      <c r="A9" s="9" t="s">
        <v>3904</v>
      </c>
      <c r="B9" s="9" t="s">
        <v>3905</v>
      </c>
      <c r="C9" s="9" t="s">
        <v>187</v>
      </c>
      <c r="D9" s="10" t="s">
        <v>200</v>
      </c>
      <c r="E9" s="10" t="s">
        <v>201</v>
      </c>
      <c r="F9" s="10" t="s">
        <v>201</v>
      </c>
    </row>
    <row r="10" spans="1:6">
      <c r="A10" s="9" t="s">
        <v>3906</v>
      </c>
      <c r="B10" s="9" t="s">
        <v>3907</v>
      </c>
      <c r="C10" s="9" t="s">
        <v>187</v>
      </c>
      <c r="D10" s="10" t="s">
        <v>200</v>
      </c>
      <c r="E10" s="10" t="s">
        <v>201</v>
      </c>
      <c r="F10" s="10" t="s">
        <v>201</v>
      </c>
    </row>
    <row r="11" spans="1:6">
      <c r="A11" s="9" t="s">
        <v>3908</v>
      </c>
      <c r="B11" s="9" t="s">
        <v>3909</v>
      </c>
      <c r="C11" s="9" t="s">
        <v>187</v>
      </c>
      <c r="D11" s="10" t="s">
        <v>200</v>
      </c>
      <c r="E11" s="10" t="s">
        <v>201</v>
      </c>
      <c r="F11" s="10" t="s">
        <v>201</v>
      </c>
    </row>
    <row r="12" spans="1:6">
      <c r="A12" s="9" t="s">
        <v>3910</v>
      </c>
      <c r="B12" s="9" t="s">
        <v>3911</v>
      </c>
      <c r="C12" s="9" t="s">
        <v>187</v>
      </c>
      <c r="D12" s="10" t="s">
        <v>200</v>
      </c>
      <c r="E12" s="10" t="s">
        <v>201</v>
      </c>
      <c r="F12" s="10" t="s">
        <v>201</v>
      </c>
    </row>
    <row r="13" spans="1:6">
      <c r="A13" s="9" t="s">
        <v>3912</v>
      </c>
      <c r="B13" s="9" t="s">
        <v>3913</v>
      </c>
      <c r="C13" s="9" t="s">
        <v>187</v>
      </c>
      <c r="D13" s="10" t="s">
        <v>200</v>
      </c>
      <c r="E13" s="10" t="s">
        <v>201</v>
      </c>
      <c r="F13" s="10" t="s">
        <v>201</v>
      </c>
    </row>
    <row r="14" spans="1:6">
      <c r="A14" s="9" t="s">
        <v>3914</v>
      </c>
      <c r="B14" s="9" t="s">
        <v>3915</v>
      </c>
      <c r="C14" s="9" t="s">
        <v>187</v>
      </c>
      <c r="D14" s="10" t="s">
        <v>200</v>
      </c>
      <c r="E14" s="10" t="s">
        <v>201</v>
      </c>
      <c r="F14" s="10" t="s">
        <v>201</v>
      </c>
    </row>
    <row r="15" spans="1:6">
      <c r="A15" s="9" t="s">
        <v>3916</v>
      </c>
      <c r="B15" s="9" t="s">
        <v>3917</v>
      </c>
      <c r="C15" s="9" t="s">
        <v>187</v>
      </c>
      <c r="D15" s="10" t="s">
        <v>200</v>
      </c>
      <c r="E15" s="10" t="s">
        <v>201</v>
      </c>
      <c r="F15" s="10" t="s">
        <v>201</v>
      </c>
    </row>
    <row r="16" spans="1:6">
      <c r="A16" s="9" t="s">
        <v>3918</v>
      </c>
      <c r="B16" s="9" t="s">
        <v>3919</v>
      </c>
      <c r="C16" s="9" t="s">
        <v>187</v>
      </c>
      <c r="D16" s="10" t="s">
        <v>200</v>
      </c>
      <c r="E16" s="10" t="s">
        <v>201</v>
      </c>
      <c r="F16" s="10" t="s">
        <v>201</v>
      </c>
    </row>
    <row r="17" spans="1:6">
      <c r="A17" s="9" t="s">
        <v>3920</v>
      </c>
      <c r="B17" s="9" t="s">
        <v>3921</v>
      </c>
      <c r="C17" s="9" t="s">
        <v>187</v>
      </c>
      <c r="D17" s="10" t="s">
        <v>200</v>
      </c>
      <c r="E17" s="10" t="s">
        <v>201</v>
      </c>
      <c r="F17" s="10" t="s">
        <v>201</v>
      </c>
    </row>
    <row r="18" spans="1:6">
      <c r="A18" s="9" t="s">
        <v>3922</v>
      </c>
      <c r="B18" s="9" t="s">
        <v>3923</v>
      </c>
      <c r="C18" s="9" t="s">
        <v>187</v>
      </c>
      <c r="D18" s="10" t="s">
        <v>200</v>
      </c>
      <c r="E18" s="10" t="s">
        <v>201</v>
      </c>
      <c r="F18" s="10" t="s">
        <v>201</v>
      </c>
    </row>
    <row r="19" spans="1:6">
      <c r="A19" s="9" t="s">
        <v>3924</v>
      </c>
      <c r="B19" s="9" t="s">
        <v>3925</v>
      </c>
      <c r="C19" s="9" t="s">
        <v>187</v>
      </c>
      <c r="D19" s="10" t="s">
        <v>200</v>
      </c>
      <c r="E19" s="10" t="s">
        <v>201</v>
      </c>
      <c r="F19" s="10" t="s">
        <v>201</v>
      </c>
    </row>
    <row r="20" spans="1:6">
      <c r="A20" s="9" t="s">
        <v>3926</v>
      </c>
      <c r="B20" s="9" t="s">
        <v>3927</v>
      </c>
      <c r="C20" s="9" t="s">
        <v>187</v>
      </c>
      <c r="D20" s="10" t="s">
        <v>200</v>
      </c>
      <c r="E20" s="10" t="s">
        <v>201</v>
      </c>
      <c r="F20" s="10" t="s">
        <v>201</v>
      </c>
    </row>
    <row r="21" spans="1:6">
      <c r="A21" s="9" t="s">
        <v>3928</v>
      </c>
      <c r="B21" s="9" t="s">
        <v>3929</v>
      </c>
      <c r="C21" s="9"/>
      <c r="D21" s="10"/>
      <c r="E21" s="10"/>
      <c r="F21" s="10"/>
    </row>
    <row r="22" spans="1:6">
      <c r="A22" s="9" t="s">
        <v>3930</v>
      </c>
      <c r="B22" s="9" t="s">
        <v>3931</v>
      </c>
      <c r="C22" s="9" t="s">
        <v>187</v>
      </c>
      <c r="D22" s="10" t="s">
        <v>3932</v>
      </c>
      <c r="E22" s="10" t="s">
        <v>201</v>
      </c>
      <c r="F22" s="10" t="s">
        <v>201</v>
      </c>
    </row>
    <row r="23" spans="1:6">
      <c r="A23" s="9" t="s">
        <v>3933</v>
      </c>
      <c r="B23" s="9" t="s">
        <v>3934</v>
      </c>
      <c r="C23" s="9" t="s">
        <v>187</v>
      </c>
      <c r="D23" s="10" t="s">
        <v>3932</v>
      </c>
      <c r="E23" s="10" t="s">
        <v>201</v>
      </c>
      <c r="F23" s="10" t="s">
        <v>201</v>
      </c>
    </row>
    <row r="24" spans="1:6">
      <c r="A24" s="9" t="s">
        <v>3935</v>
      </c>
      <c r="B24" s="9" t="s">
        <v>3936</v>
      </c>
      <c r="C24" s="9" t="s">
        <v>187</v>
      </c>
      <c r="D24" s="10" t="s">
        <v>3932</v>
      </c>
      <c r="E24" s="10" t="s">
        <v>201</v>
      </c>
      <c r="F24" s="10" t="s">
        <v>201</v>
      </c>
    </row>
    <row r="25" spans="1:6">
      <c r="A25" s="9" t="s">
        <v>3937</v>
      </c>
      <c r="B25" s="9" t="s">
        <v>3938</v>
      </c>
      <c r="C25" s="9" t="s">
        <v>187</v>
      </c>
      <c r="D25" s="10" t="s">
        <v>3932</v>
      </c>
      <c r="E25" s="10" t="s">
        <v>201</v>
      </c>
      <c r="F25" s="10" t="s">
        <v>201</v>
      </c>
    </row>
    <row r="26" spans="1:6">
      <c r="A26" s="9" t="s">
        <v>3939</v>
      </c>
      <c r="B26" s="9" t="s">
        <v>3940</v>
      </c>
      <c r="C26" s="9" t="s">
        <v>187</v>
      </c>
      <c r="D26" s="10" t="s">
        <v>3932</v>
      </c>
      <c r="E26" s="10" t="s">
        <v>201</v>
      </c>
      <c r="F26" s="10" t="s">
        <v>201</v>
      </c>
    </row>
    <row r="27" spans="1:6">
      <c r="A27" s="9" t="s">
        <v>3941</v>
      </c>
      <c r="B27" s="9" t="s">
        <v>3942</v>
      </c>
      <c r="C27" s="9" t="s">
        <v>187</v>
      </c>
      <c r="D27" s="10" t="s">
        <v>3932</v>
      </c>
      <c r="E27" s="10" t="s">
        <v>201</v>
      </c>
      <c r="F27" s="10" t="s">
        <v>201</v>
      </c>
    </row>
    <row r="28" spans="1:6">
      <c r="A28" s="9" t="s">
        <v>3943</v>
      </c>
      <c r="B28" s="9" t="s">
        <v>3944</v>
      </c>
      <c r="C28" s="9" t="s">
        <v>187</v>
      </c>
      <c r="D28" s="10" t="s">
        <v>3932</v>
      </c>
      <c r="E28" s="10" t="s">
        <v>201</v>
      </c>
      <c r="F28" s="10" t="s">
        <v>201</v>
      </c>
    </row>
    <row r="29" spans="1:6">
      <c r="A29" s="9" t="s">
        <v>3945</v>
      </c>
      <c r="B29" s="9" t="s">
        <v>3946</v>
      </c>
      <c r="C29" s="9" t="s">
        <v>187</v>
      </c>
      <c r="D29" s="10" t="s">
        <v>3932</v>
      </c>
      <c r="E29" s="10" t="s">
        <v>201</v>
      </c>
      <c r="F29" s="10" t="s">
        <v>201</v>
      </c>
    </row>
    <row r="30" spans="1:6">
      <c r="A30" s="9" t="s">
        <v>3947</v>
      </c>
      <c r="B30" s="9" t="s">
        <v>3948</v>
      </c>
      <c r="C30" s="9" t="s">
        <v>187</v>
      </c>
      <c r="D30" s="10" t="s">
        <v>3932</v>
      </c>
      <c r="E30" s="10" t="s">
        <v>201</v>
      </c>
      <c r="F30" s="10" t="s">
        <v>201</v>
      </c>
    </row>
    <row r="31" spans="1:6">
      <c r="A31" s="9" t="s">
        <v>3949</v>
      </c>
      <c r="B31" s="9" t="s">
        <v>3950</v>
      </c>
      <c r="C31" s="9" t="s">
        <v>187</v>
      </c>
      <c r="D31" s="10" t="s">
        <v>3932</v>
      </c>
      <c r="E31" s="10" t="s">
        <v>201</v>
      </c>
      <c r="F31" s="10" t="s">
        <v>201</v>
      </c>
    </row>
    <row r="32" spans="1:6">
      <c r="A32" s="9" t="s">
        <v>3951</v>
      </c>
      <c r="B32" s="9" t="s">
        <v>3952</v>
      </c>
      <c r="C32" s="9" t="s">
        <v>187</v>
      </c>
      <c r="D32" s="10" t="s">
        <v>3932</v>
      </c>
      <c r="E32" s="10" t="s">
        <v>201</v>
      </c>
      <c r="F32" s="10" t="s">
        <v>201</v>
      </c>
    </row>
    <row r="33" spans="1:6">
      <c r="A33" s="9" t="s">
        <v>3953</v>
      </c>
      <c r="B33" s="9" t="s">
        <v>3954</v>
      </c>
      <c r="C33" s="9" t="s">
        <v>187</v>
      </c>
      <c r="D33" s="10" t="s">
        <v>3932</v>
      </c>
      <c r="E33" s="10" t="s">
        <v>201</v>
      </c>
      <c r="F33" s="10" t="s">
        <v>201</v>
      </c>
    </row>
    <row r="34" spans="1:6">
      <c r="A34" s="9" t="s">
        <v>3955</v>
      </c>
      <c r="B34" s="9" t="s">
        <v>3956</v>
      </c>
      <c r="C34" s="9" t="s">
        <v>187</v>
      </c>
      <c r="D34" s="10" t="s">
        <v>3932</v>
      </c>
      <c r="E34" s="10" t="s">
        <v>201</v>
      </c>
      <c r="F34" s="10" t="s">
        <v>201</v>
      </c>
    </row>
    <row r="35" spans="1:6">
      <c r="A35" s="9" t="s">
        <v>3957</v>
      </c>
      <c r="B35" s="9" t="s">
        <v>3958</v>
      </c>
      <c r="C35" s="9" t="s">
        <v>187</v>
      </c>
      <c r="D35" s="10" t="s">
        <v>3932</v>
      </c>
      <c r="E35" s="10" t="s">
        <v>201</v>
      </c>
      <c r="F35" s="10" t="s">
        <v>201</v>
      </c>
    </row>
    <row r="36" spans="1:6">
      <c r="A36" s="9" t="s">
        <v>3959</v>
      </c>
      <c r="B36" s="9" t="s">
        <v>3960</v>
      </c>
      <c r="C36" s="9" t="s">
        <v>187</v>
      </c>
      <c r="D36" s="10" t="s">
        <v>3932</v>
      </c>
      <c r="E36" s="10" t="s">
        <v>201</v>
      </c>
      <c r="F36" s="10" t="s">
        <v>201</v>
      </c>
    </row>
    <row r="37" spans="1:6">
      <c r="A37" s="9" t="s">
        <v>3961</v>
      </c>
      <c r="B37" s="9" t="s">
        <v>3962</v>
      </c>
      <c r="C37" s="9" t="s">
        <v>187</v>
      </c>
      <c r="D37" s="10" t="s">
        <v>3932</v>
      </c>
      <c r="E37" s="10" t="s">
        <v>201</v>
      </c>
      <c r="F37" s="10" t="s">
        <v>201</v>
      </c>
    </row>
    <row r="38" spans="1:6">
      <c r="A38" s="9" t="s">
        <v>3963</v>
      </c>
      <c r="B38" s="9" t="s">
        <v>3964</v>
      </c>
      <c r="C38" s="9" t="s">
        <v>187</v>
      </c>
      <c r="D38" s="10" t="s">
        <v>3932</v>
      </c>
      <c r="E38" s="10" t="s">
        <v>201</v>
      </c>
      <c r="F38" s="10" t="s">
        <v>201</v>
      </c>
    </row>
    <row r="39" spans="1:6">
      <c r="A39" s="9" t="s">
        <v>3965</v>
      </c>
      <c r="B39" s="9" t="s">
        <v>3966</v>
      </c>
      <c r="C39" s="9" t="s">
        <v>187</v>
      </c>
      <c r="D39" s="10" t="s">
        <v>3932</v>
      </c>
      <c r="E39" s="10" t="s">
        <v>201</v>
      </c>
      <c r="F39" s="10" t="s">
        <v>201</v>
      </c>
    </row>
    <row r="40" spans="1:6">
      <c r="A40" s="9" t="s">
        <v>3967</v>
      </c>
      <c r="B40" s="9" t="s">
        <v>3968</v>
      </c>
      <c r="C40" s="9" t="s">
        <v>187</v>
      </c>
      <c r="D40" s="10" t="s">
        <v>3932</v>
      </c>
      <c r="E40" s="10" t="s">
        <v>201</v>
      </c>
      <c r="F40" s="10" t="s">
        <v>201</v>
      </c>
    </row>
    <row r="41" spans="1:6">
      <c r="A41" s="9" t="s">
        <v>3969</v>
      </c>
      <c r="B41" s="9" t="s">
        <v>3970</v>
      </c>
      <c r="C41" s="9" t="s">
        <v>187</v>
      </c>
      <c r="D41" s="10" t="s">
        <v>3932</v>
      </c>
      <c r="E41" s="10" t="s">
        <v>201</v>
      </c>
      <c r="F41" s="10" t="s">
        <v>201</v>
      </c>
    </row>
    <row r="42" spans="1:6">
      <c r="A42" s="9" t="s">
        <v>3971</v>
      </c>
      <c r="B42" s="9" t="s">
        <v>3972</v>
      </c>
      <c r="C42" s="9" t="s">
        <v>187</v>
      </c>
      <c r="D42" s="10" t="s">
        <v>3932</v>
      </c>
      <c r="E42" s="10" t="s">
        <v>201</v>
      </c>
      <c r="F42" s="10" t="s">
        <v>201</v>
      </c>
    </row>
    <row r="43" spans="1:6">
      <c r="A43" s="9" t="s">
        <v>3973</v>
      </c>
      <c r="B43" s="9" t="s">
        <v>3974</v>
      </c>
      <c r="C43" s="9" t="s">
        <v>187</v>
      </c>
      <c r="D43" s="10" t="s">
        <v>3932</v>
      </c>
      <c r="E43" s="10" t="s">
        <v>201</v>
      </c>
      <c r="F43" s="10" t="s">
        <v>201</v>
      </c>
    </row>
    <row r="44" spans="1:6">
      <c r="A44" s="9" t="s">
        <v>3975</v>
      </c>
      <c r="B44" s="9" t="s">
        <v>3976</v>
      </c>
      <c r="C44" s="9" t="s">
        <v>187</v>
      </c>
      <c r="D44" s="10" t="s">
        <v>3932</v>
      </c>
      <c r="E44" s="10" t="s">
        <v>201</v>
      </c>
      <c r="F44" s="10" t="s">
        <v>201</v>
      </c>
    </row>
    <row r="45" spans="1:6">
      <c r="A45" s="9" t="s">
        <v>3977</v>
      </c>
      <c r="B45" s="9" t="s">
        <v>3978</v>
      </c>
      <c r="C45" s="9" t="s">
        <v>187</v>
      </c>
      <c r="D45" s="10" t="s">
        <v>3932</v>
      </c>
      <c r="E45" s="10" t="s">
        <v>201</v>
      </c>
      <c r="F45" s="10" t="s">
        <v>201</v>
      </c>
    </row>
    <row r="46" spans="1:6">
      <c r="A46" s="9" t="s">
        <v>3979</v>
      </c>
      <c r="B46" s="9" t="s">
        <v>3980</v>
      </c>
      <c r="C46" s="9" t="s">
        <v>187</v>
      </c>
      <c r="D46" s="10" t="s">
        <v>3932</v>
      </c>
      <c r="E46" s="10" t="s">
        <v>201</v>
      </c>
      <c r="F46" s="10" t="s">
        <v>201</v>
      </c>
    </row>
    <row r="47" spans="1:6">
      <c r="A47" s="212" t="s">
        <v>3981</v>
      </c>
      <c r="B47" s="212" t="s">
        <v>3982</v>
      </c>
      <c r="C47" s="142" t="s">
        <v>187</v>
      </c>
      <c r="D47" s="142" t="s">
        <v>3983</v>
      </c>
      <c r="E47" s="5">
        <v>0</v>
      </c>
      <c r="F47" s="5" t="s">
        <v>219</v>
      </c>
    </row>
    <row r="48" spans="1:6">
      <c r="A48" s="213"/>
      <c r="B48" s="213"/>
      <c r="C48" s="144"/>
      <c r="D48" s="144"/>
      <c r="E48" s="8">
        <v>1</v>
      </c>
      <c r="F48" s="8" t="s">
        <v>220</v>
      </c>
    </row>
    <row r="49" spans="1:6">
      <c r="A49" s="9" t="s">
        <v>3984</v>
      </c>
      <c r="B49" s="9" t="s">
        <v>3985</v>
      </c>
      <c r="C49" s="9" t="s">
        <v>187</v>
      </c>
      <c r="D49" s="10" t="s">
        <v>188</v>
      </c>
      <c r="E49" s="215" t="s">
        <v>3986</v>
      </c>
      <c r="F49" s="216"/>
    </row>
    <row r="50" spans="1:6">
      <c r="A50" s="9" t="s">
        <v>3987</v>
      </c>
      <c r="B50" s="9" t="s">
        <v>3988</v>
      </c>
      <c r="C50" s="9" t="s">
        <v>187</v>
      </c>
      <c r="D50" s="10" t="s">
        <v>188</v>
      </c>
      <c r="E50" s="215" t="s">
        <v>3986</v>
      </c>
      <c r="F50" s="216"/>
    </row>
    <row r="51" spans="1:6">
      <c r="A51" s="9" t="s">
        <v>3989</v>
      </c>
      <c r="B51" s="9" t="s">
        <v>3990</v>
      </c>
      <c r="C51" s="9" t="s">
        <v>187</v>
      </c>
      <c r="D51" s="10" t="s">
        <v>188</v>
      </c>
      <c r="E51" s="215" t="s">
        <v>3986</v>
      </c>
      <c r="F51" s="216"/>
    </row>
    <row r="52" spans="1:6">
      <c r="A52" s="9" t="s">
        <v>3991</v>
      </c>
      <c r="B52" s="9" t="s">
        <v>3992</v>
      </c>
      <c r="C52" s="9" t="s">
        <v>187</v>
      </c>
      <c r="D52" s="10" t="s">
        <v>188</v>
      </c>
      <c r="E52" s="215" t="s">
        <v>3986</v>
      </c>
      <c r="F52" s="216"/>
    </row>
    <row r="53" spans="1:6">
      <c r="A53" s="9" t="s">
        <v>3993</v>
      </c>
      <c r="B53" s="9" t="s">
        <v>3994</v>
      </c>
      <c r="C53" s="9" t="s">
        <v>187</v>
      </c>
      <c r="D53" s="10" t="s">
        <v>188</v>
      </c>
      <c r="E53" s="215" t="s">
        <v>3986</v>
      </c>
      <c r="F53" s="216"/>
    </row>
    <row r="54" spans="1:6">
      <c r="A54" s="9" t="s">
        <v>3995</v>
      </c>
      <c r="B54" s="9" t="s">
        <v>3996</v>
      </c>
      <c r="C54" s="9" t="s">
        <v>187</v>
      </c>
      <c r="D54" s="10" t="s">
        <v>188</v>
      </c>
      <c r="E54" s="215" t="s">
        <v>3986</v>
      </c>
      <c r="F54" s="216"/>
    </row>
    <row r="55" spans="1:6">
      <c r="A55" s="9" t="s">
        <v>3997</v>
      </c>
      <c r="B55" s="9" t="s">
        <v>3998</v>
      </c>
      <c r="C55" s="9" t="s">
        <v>187</v>
      </c>
      <c r="D55" s="10" t="s">
        <v>188</v>
      </c>
      <c r="E55" s="215" t="s">
        <v>3986</v>
      </c>
      <c r="F55" s="216"/>
    </row>
    <row r="56" spans="1:6">
      <c r="A56" s="9" t="s">
        <v>3999</v>
      </c>
      <c r="B56" s="9" t="s">
        <v>4000</v>
      </c>
      <c r="C56" s="9" t="s">
        <v>187</v>
      </c>
      <c r="D56" s="10" t="s">
        <v>188</v>
      </c>
      <c r="E56" s="215" t="s">
        <v>3986</v>
      </c>
      <c r="F56" s="216"/>
    </row>
    <row r="57" spans="1:6">
      <c r="A57" s="9" t="s">
        <v>4001</v>
      </c>
      <c r="B57" s="9" t="s">
        <v>4002</v>
      </c>
      <c r="C57" s="9" t="s">
        <v>187</v>
      </c>
      <c r="D57" s="10" t="s">
        <v>188</v>
      </c>
      <c r="E57" s="215" t="s">
        <v>3986</v>
      </c>
      <c r="F57" s="216"/>
    </row>
    <row r="58" spans="1:6">
      <c r="A58" s="9" t="s">
        <v>4003</v>
      </c>
      <c r="B58" s="9" t="s">
        <v>4004</v>
      </c>
      <c r="C58" s="9" t="s">
        <v>187</v>
      </c>
      <c r="D58" s="10" t="s">
        <v>188</v>
      </c>
      <c r="E58" s="215" t="s">
        <v>3986</v>
      </c>
      <c r="F58" s="216"/>
    </row>
    <row r="59" spans="1:6">
      <c r="A59" s="9" t="s">
        <v>4005</v>
      </c>
      <c r="B59" s="9" t="s">
        <v>4006</v>
      </c>
      <c r="C59" s="9" t="s">
        <v>187</v>
      </c>
      <c r="D59" s="10" t="s">
        <v>188</v>
      </c>
      <c r="E59" s="215" t="s">
        <v>3986</v>
      </c>
      <c r="F59" s="216"/>
    </row>
    <row r="60" spans="1:6">
      <c r="A60" s="9" t="s">
        <v>4007</v>
      </c>
      <c r="B60" s="9" t="s">
        <v>4008</v>
      </c>
      <c r="C60" s="9" t="s">
        <v>187</v>
      </c>
      <c r="D60" s="10" t="s">
        <v>188</v>
      </c>
      <c r="E60" s="215" t="s">
        <v>3986</v>
      </c>
      <c r="F60" s="216"/>
    </row>
    <row r="61" spans="1:6">
      <c r="A61" s="9" t="s">
        <v>4009</v>
      </c>
      <c r="B61" s="9" t="s">
        <v>4010</v>
      </c>
      <c r="C61" s="9" t="s">
        <v>187</v>
      </c>
      <c r="D61" s="10" t="s">
        <v>188</v>
      </c>
      <c r="E61" s="215" t="s">
        <v>3986</v>
      </c>
      <c r="F61" s="216"/>
    </row>
    <row r="62" spans="1:6">
      <c r="A62" s="9" t="s">
        <v>4011</v>
      </c>
      <c r="B62" s="9" t="s">
        <v>4012</v>
      </c>
      <c r="C62" s="9" t="s">
        <v>187</v>
      </c>
      <c r="D62" s="10" t="s">
        <v>188</v>
      </c>
      <c r="E62" s="215" t="s">
        <v>3986</v>
      </c>
      <c r="F62" s="216"/>
    </row>
    <row r="63" spans="1:6">
      <c r="A63" s="9" t="s">
        <v>4013</v>
      </c>
      <c r="B63" s="9" t="s">
        <v>4014</v>
      </c>
      <c r="C63" s="9" t="s">
        <v>187</v>
      </c>
      <c r="D63" s="10" t="s">
        <v>188</v>
      </c>
      <c r="E63" s="215" t="s">
        <v>3986</v>
      </c>
      <c r="F63" s="216"/>
    </row>
    <row r="64" spans="1:6">
      <c r="A64" s="9" t="s">
        <v>4015</v>
      </c>
      <c r="B64" s="9" t="s">
        <v>4016</v>
      </c>
      <c r="C64" s="9" t="s">
        <v>187</v>
      </c>
      <c r="D64" s="10" t="s">
        <v>188</v>
      </c>
      <c r="E64" s="215" t="s">
        <v>3986</v>
      </c>
      <c r="F64" s="216"/>
    </row>
    <row r="65" spans="1:6">
      <c r="A65" s="9" t="s">
        <v>4017</v>
      </c>
      <c r="B65" s="9" t="s">
        <v>4018</v>
      </c>
      <c r="C65" s="9" t="s">
        <v>187</v>
      </c>
      <c r="D65" s="10" t="s">
        <v>188</v>
      </c>
      <c r="E65" s="215" t="s">
        <v>3986</v>
      </c>
      <c r="F65" s="216"/>
    </row>
    <row r="66" spans="1:6">
      <c r="A66" s="9" t="s">
        <v>4019</v>
      </c>
      <c r="B66" s="9" t="s">
        <v>4020</v>
      </c>
      <c r="C66" s="9" t="s">
        <v>187</v>
      </c>
      <c r="D66" s="10" t="s">
        <v>188</v>
      </c>
      <c r="E66" s="215" t="s">
        <v>3986</v>
      </c>
      <c r="F66" s="216"/>
    </row>
    <row r="67" spans="1:6">
      <c r="A67" s="9" t="s">
        <v>4021</v>
      </c>
      <c r="B67" s="9" t="s">
        <v>4022</v>
      </c>
      <c r="C67" s="9" t="s">
        <v>187</v>
      </c>
      <c r="D67" s="10" t="s">
        <v>188</v>
      </c>
      <c r="E67" s="215" t="s">
        <v>3986</v>
      </c>
      <c r="F67" s="216"/>
    </row>
    <row r="68" spans="1:6">
      <c r="A68" s="9" t="s">
        <v>4023</v>
      </c>
      <c r="B68" s="9" t="s">
        <v>4024</v>
      </c>
      <c r="C68" s="9" t="s">
        <v>187</v>
      </c>
      <c r="D68" s="10" t="s">
        <v>188</v>
      </c>
      <c r="E68" s="215" t="s">
        <v>3986</v>
      </c>
      <c r="F68" s="216"/>
    </row>
    <row r="69" spans="1:6">
      <c r="A69" s="9" t="s">
        <v>4025</v>
      </c>
      <c r="B69" s="9" t="s">
        <v>4026</v>
      </c>
      <c r="C69" s="9" t="s">
        <v>187</v>
      </c>
      <c r="D69" s="10" t="s">
        <v>188</v>
      </c>
      <c r="E69" s="215" t="s">
        <v>3986</v>
      </c>
      <c r="F69" s="216"/>
    </row>
    <row r="70" spans="1:6">
      <c r="A70" s="9" t="s">
        <v>4027</v>
      </c>
      <c r="B70" s="9" t="s">
        <v>4028</v>
      </c>
      <c r="C70" s="9" t="s">
        <v>187</v>
      </c>
      <c r="D70" s="10" t="s">
        <v>188</v>
      </c>
      <c r="E70" s="215" t="s">
        <v>3986</v>
      </c>
      <c r="F70" s="216"/>
    </row>
    <row r="71" spans="1:6">
      <c r="A71" s="9" t="s">
        <v>4029</v>
      </c>
      <c r="B71" s="9" t="s">
        <v>4030</v>
      </c>
      <c r="C71" s="9" t="s">
        <v>187</v>
      </c>
      <c r="D71" s="10" t="s">
        <v>188</v>
      </c>
      <c r="E71" s="215" t="s">
        <v>3986</v>
      </c>
      <c r="F71" s="216"/>
    </row>
    <row r="72" spans="1:6">
      <c r="A72" s="9" t="s">
        <v>4031</v>
      </c>
      <c r="B72" s="9" t="s">
        <v>4032</v>
      </c>
      <c r="C72" s="9" t="s">
        <v>187</v>
      </c>
      <c r="D72" s="10" t="s">
        <v>188</v>
      </c>
      <c r="E72" s="215" t="s">
        <v>3986</v>
      </c>
      <c r="F72" s="216"/>
    </row>
    <row r="73" spans="1:6">
      <c r="A73" s="9" t="s">
        <v>4033</v>
      </c>
      <c r="B73" s="9" t="s">
        <v>4034</v>
      </c>
      <c r="C73" s="9" t="s">
        <v>187</v>
      </c>
      <c r="D73" s="10" t="s">
        <v>3932</v>
      </c>
      <c r="E73" s="10" t="s">
        <v>201</v>
      </c>
      <c r="F73" s="10" t="s">
        <v>201</v>
      </c>
    </row>
    <row r="74" spans="1:6">
      <c r="A74" s="9" t="s">
        <v>4035</v>
      </c>
      <c r="B74" s="9" t="s">
        <v>4036</v>
      </c>
      <c r="C74" s="9" t="s">
        <v>187</v>
      </c>
      <c r="D74" s="10" t="s">
        <v>200</v>
      </c>
      <c r="E74" s="10" t="s">
        <v>201</v>
      </c>
      <c r="F74" s="10" t="s">
        <v>201</v>
      </c>
    </row>
    <row r="75" spans="1:6">
      <c r="A75" s="9" t="s">
        <v>4037</v>
      </c>
      <c r="B75" s="9" t="s">
        <v>4038</v>
      </c>
      <c r="C75" s="9" t="s">
        <v>187</v>
      </c>
      <c r="D75" s="10" t="s">
        <v>200</v>
      </c>
      <c r="E75" s="10" t="s">
        <v>201</v>
      </c>
      <c r="F75" s="10" t="s">
        <v>201</v>
      </c>
    </row>
    <row r="76" spans="1:6">
      <c r="A76" s="9" t="s">
        <v>4039</v>
      </c>
      <c r="B76" s="9" t="s">
        <v>4040</v>
      </c>
      <c r="C76" s="9" t="s">
        <v>187</v>
      </c>
      <c r="D76" s="10" t="s">
        <v>200</v>
      </c>
      <c r="E76" s="10" t="s">
        <v>201</v>
      </c>
      <c r="F76" s="10" t="s">
        <v>201</v>
      </c>
    </row>
    <row r="77" spans="1:6">
      <c r="A77" s="9" t="s">
        <v>4041</v>
      </c>
      <c r="B77" s="9" t="s">
        <v>4042</v>
      </c>
      <c r="C77" s="9" t="s">
        <v>187</v>
      </c>
      <c r="D77" s="10" t="s">
        <v>200</v>
      </c>
      <c r="E77" s="10" t="s">
        <v>201</v>
      </c>
      <c r="F77" s="10" t="s">
        <v>201</v>
      </c>
    </row>
    <row r="78" spans="1:6">
      <c r="A78" s="9" t="s">
        <v>4043</v>
      </c>
      <c r="B78" s="9" t="s">
        <v>4044</v>
      </c>
      <c r="C78" s="9" t="s">
        <v>187</v>
      </c>
      <c r="D78" s="10" t="s">
        <v>200</v>
      </c>
      <c r="E78" s="10" t="s">
        <v>201</v>
      </c>
      <c r="F78" s="10" t="s">
        <v>201</v>
      </c>
    </row>
    <row r="79" spans="1:6">
      <c r="A79" s="9" t="s">
        <v>4045</v>
      </c>
      <c r="B79" s="9" t="s">
        <v>4046</v>
      </c>
      <c r="C79" s="9" t="s">
        <v>187</v>
      </c>
      <c r="D79" s="10" t="s">
        <v>200</v>
      </c>
      <c r="E79" s="10" t="s">
        <v>201</v>
      </c>
      <c r="F79" s="10" t="s">
        <v>201</v>
      </c>
    </row>
    <row r="80" spans="1:6">
      <c r="A80" s="9" t="s">
        <v>4047</v>
      </c>
      <c r="B80" s="9" t="s">
        <v>4048</v>
      </c>
      <c r="C80" s="9" t="s">
        <v>187</v>
      </c>
      <c r="D80" s="10" t="s">
        <v>200</v>
      </c>
      <c r="E80" s="10" t="s">
        <v>201</v>
      </c>
      <c r="F80" s="10" t="s">
        <v>201</v>
      </c>
    </row>
    <row r="81" spans="1:6">
      <c r="A81" s="9" t="s">
        <v>4049</v>
      </c>
      <c r="B81" s="9" t="s">
        <v>4050</v>
      </c>
      <c r="C81" s="9" t="s">
        <v>187</v>
      </c>
      <c r="D81" s="10" t="s">
        <v>200</v>
      </c>
      <c r="E81" s="10" t="s">
        <v>201</v>
      </c>
      <c r="F81" s="10" t="s">
        <v>201</v>
      </c>
    </row>
    <row r="82" spans="1:6">
      <c r="A82" s="9" t="s">
        <v>4051</v>
      </c>
      <c r="B82" s="9" t="s">
        <v>4052</v>
      </c>
      <c r="C82" s="9" t="s">
        <v>187</v>
      </c>
      <c r="D82" s="10" t="s">
        <v>200</v>
      </c>
      <c r="E82" s="10" t="s">
        <v>201</v>
      </c>
      <c r="F82" s="10" t="s">
        <v>201</v>
      </c>
    </row>
    <row r="83" spans="1:6">
      <c r="A83" s="9" t="s">
        <v>4053</v>
      </c>
      <c r="B83" s="9" t="s">
        <v>4054</v>
      </c>
      <c r="C83" s="9" t="s">
        <v>187</v>
      </c>
      <c r="D83" s="10" t="s">
        <v>200</v>
      </c>
      <c r="E83" s="10" t="s">
        <v>201</v>
      </c>
      <c r="F83" s="10" t="s">
        <v>201</v>
      </c>
    </row>
    <row r="84" spans="1:6">
      <c r="A84" s="9" t="s">
        <v>4055</v>
      </c>
      <c r="B84" s="9" t="s">
        <v>4056</v>
      </c>
      <c r="C84" s="9" t="s">
        <v>187</v>
      </c>
      <c r="D84" s="10" t="s">
        <v>200</v>
      </c>
      <c r="E84" s="10" t="s">
        <v>201</v>
      </c>
      <c r="F84" s="10" t="s">
        <v>201</v>
      </c>
    </row>
    <row r="85" spans="1:6">
      <c r="A85" s="9" t="s">
        <v>4057</v>
      </c>
      <c r="B85" s="9" t="s">
        <v>4058</v>
      </c>
      <c r="C85" s="9" t="s">
        <v>187</v>
      </c>
      <c r="D85" s="10" t="s">
        <v>200</v>
      </c>
      <c r="E85" s="10" t="s">
        <v>201</v>
      </c>
      <c r="F85" s="10" t="s">
        <v>201</v>
      </c>
    </row>
    <row r="86" spans="1:6">
      <c r="A86" s="9" t="s">
        <v>4059</v>
      </c>
      <c r="B86" s="9" t="s">
        <v>4060</v>
      </c>
      <c r="C86" s="9" t="s">
        <v>187</v>
      </c>
      <c r="D86" s="10" t="s">
        <v>200</v>
      </c>
      <c r="E86" s="10" t="s">
        <v>201</v>
      </c>
      <c r="F86" s="10" t="s">
        <v>201</v>
      </c>
    </row>
    <row r="87" spans="1:6">
      <c r="A87" s="9" t="s">
        <v>4061</v>
      </c>
      <c r="B87" s="9" t="s">
        <v>4062</v>
      </c>
      <c r="C87" s="9" t="s">
        <v>187</v>
      </c>
      <c r="D87" s="10" t="s">
        <v>200</v>
      </c>
      <c r="E87" s="10" t="s">
        <v>201</v>
      </c>
      <c r="F87" s="10" t="s">
        <v>201</v>
      </c>
    </row>
    <row r="88" spans="1:6">
      <c r="A88" s="9" t="s">
        <v>4063</v>
      </c>
      <c r="B88" s="9" t="s">
        <v>4064</v>
      </c>
      <c r="C88" s="9" t="s">
        <v>187</v>
      </c>
      <c r="D88" s="10" t="s">
        <v>200</v>
      </c>
      <c r="E88" s="10" t="s">
        <v>201</v>
      </c>
      <c r="F88" s="10" t="s">
        <v>201</v>
      </c>
    </row>
    <row r="89" spans="1:6">
      <c r="A89" s="9" t="s">
        <v>4065</v>
      </c>
      <c r="B89" s="9" t="s">
        <v>4066</v>
      </c>
      <c r="C89" s="9" t="s">
        <v>187</v>
      </c>
      <c r="D89" s="10" t="s">
        <v>200</v>
      </c>
      <c r="E89" s="10" t="s">
        <v>201</v>
      </c>
      <c r="F89" s="10" t="s">
        <v>201</v>
      </c>
    </row>
    <row r="90" spans="1:6">
      <c r="A90" s="9" t="s">
        <v>4067</v>
      </c>
      <c r="B90" s="9" t="s">
        <v>4068</v>
      </c>
      <c r="C90" s="9" t="s">
        <v>187</v>
      </c>
      <c r="D90" s="10" t="s">
        <v>200</v>
      </c>
      <c r="E90" s="10" t="s">
        <v>201</v>
      </c>
      <c r="F90" s="10" t="s">
        <v>201</v>
      </c>
    </row>
    <row r="91" spans="1:6">
      <c r="A91" s="9" t="s">
        <v>4069</v>
      </c>
      <c r="B91" s="9" t="s">
        <v>4070</v>
      </c>
      <c r="C91" s="9" t="s">
        <v>187</v>
      </c>
      <c r="D91" s="10" t="s">
        <v>200</v>
      </c>
      <c r="E91" s="10" t="s">
        <v>201</v>
      </c>
      <c r="F91" s="10" t="s">
        <v>201</v>
      </c>
    </row>
    <row r="92" spans="1:6">
      <c r="A92" s="9" t="s">
        <v>4071</v>
      </c>
      <c r="B92" s="9" t="s">
        <v>4072</v>
      </c>
      <c r="C92" s="9" t="s">
        <v>187</v>
      </c>
      <c r="D92" s="10" t="s">
        <v>200</v>
      </c>
      <c r="E92" s="10" t="s">
        <v>201</v>
      </c>
      <c r="F92" s="10" t="s">
        <v>201</v>
      </c>
    </row>
    <row r="93" spans="1:6">
      <c r="A93" s="9" t="s">
        <v>4073</v>
      </c>
      <c r="B93" s="9" t="s">
        <v>4074</v>
      </c>
      <c r="C93" s="9" t="s">
        <v>187</v>
      </c>
      <c r="D93" s="10" t="s">
        <v>200</v>
      </c>
      <c r="E93" s="10" t="s">
        <v>201</v>
      </c>
      <c r="F93" s="10" t="s">
        <v>201</v>
      </c>
    </row>
    <row r="94" spans="1:6">
      <c r="A94" s="9" t="s">
        <v>4075</v>
      </c>
      <c r="B94" s="9" t="s">
        <v>4076</v>
      </c>
      <c r="C94" s="9" t="s">
        <v>187</v>
      </c>
      <c r="D94" s="10" t="s">
        <v>200</v>
      </c>
      <c r="E94" s="10" t="s">
        <v>201</v>
      </c>
      <c r="F94" s="10" t="s">
        <v>201</v>
      </c>
    </row>
    <row r="95" spans="1:6">
      <c r="A95" s="9" t="s">
        <v>4077</v>
      </c>
      <c r="B95" s="9" t="s">
        <v>4078</v>
      </c>
      <c r="C95" s="9" t="s">
        <v>187</v>
      </c>
      <c r="D95" s="10" t="s">
        <v>200</v>
      </c>
      <c r="E95" s="10" t="s">
        <v>201</v>
      </c>
      <c r="F95" s="10" t="s">
        <v>201</v>
      </c>
    </row>
    <row r="96" spans="1:6">
      <c r="A96" s="9" t="s">
        <v>4079</v>
      </c>
      <c r="B96" s="9" t="s">
        <v>4080</v>
      </c>
      <c r="C96" s="9" t="s">
        <v>187</v>
      </c>
      <c r="D96" s="10" t="s">
        <v>200</v>
      </c>
      <c r="E96" s="10" t="s">
        <v>201</v>
      </c>
      <c r="F96" s="10" t="s">
        <v>201</v>
      </c>
    </row>
    <row r="97" spans="1:6">
      <c r="A97" s="9" t="s">
        <v>4081</v>
      </c>
      <c r="B97" s="9" t="s">
        <v>4082</v>
      </c>
      <c r="C97" s="9" t="s">
        <v>187</v>
      </c>
      <c r="D97" s="10" t="s">
        <v>200</v>
      </c>
      <c r="E97" s="10" t="s">
        <v>201</v>
      </c>
      <c r="F97" s="10" t="s">
        <v>201</v>
      </c>
    </row>
    <row r="98" spans="1:6">
      <c r="A98" s="9" t="s">
        <v>4083</v>
      </c>
      <c r="B98" s="9" t="s">
        <v>4084</v>
      </c>
      <c r="C98" s="9" t="s">
        <v>187</v>
      </c>
      <c r="D98" s="10" t="s">
        <v>200</v>
      </c>
      <c r="E98" s="10" t="s">
        <v>201</v>
      </c>
      <c r="F98" s="10" t="s">
        <v>201</v>
      </c>
    </row>
    <row r="99" spans="1:6">
      <c r="A99" s="9" t="s">
        <v>4085</v>
      </c>
      <c r="B99" s="9" t="s">
        <v>4086</v>
      </c>
      <c r="C99" s="9" t="s">
        <v>187</v>
      </c>
      <c r="D99" s="10" t="s">
        <v>200</v>
      </c>
      <c r="E99" s="10" t="s">
        <v>201</v>
      </c>
      <c r="F99" s="10" t="s">
        <v>201</v>
      </c>
    </row>
    <row r="100" spans="1:6">
      <c r="A100" s="9" t="s">
        <v>4087</v>
      </c>
      <c r="B100" s="9" t="s">
        <v>4088</v>
      </c>
      <c r="C100" s="9" t="s">
        <v>187</v>
      </c>
      <c r="D100" s="10" t="s">
        <v>3932</v>
      </c>
      <c r="E100" s="10" t="s">
        <v>201</v>
      </c>
      <c r="F100" s="10" t="s">
        <v>201</v>
      </c>
    </row>
    <row r="101" spans="1:6">
      <c r="A101" s="9" t="s">
        <v>4089</v>
      </c>
      <c r="B101" s="9" t="s">
        <v>4090</v>
      </c>
      <c r="C101" s="9" t="s">
        <v>187</v>
      </c>
      <c r="D101" s="10" t="s">
        <v>200</v>
      </c>
      <c r="E101" s="10" t="s">
        <v>201</v>
      </c>
      <c r="F101" s="10" t="s">
        <v>201</v>
      </c>
    </row>
    <row r="102" spans="1:6">
      <c r="A102" s="212" t="s">
        <v>4091</v>
      </c>
      <c r="B102" s="212" t="s">
        <v>4092</v>
      </c>
      <c r="C102" s="205" t="s">
        <v>187</v>
      </c>
      <c r="D102" s="142" t="s">
        <v>3983</v>
      </c>
      <c r="E102" s="5">
        <v>0</v>
      </c>
      <c r="F102" s="5" t="s">
        <v>219</v>
      </c>
    </row>
    <row r="103" spans="1:6">
      <c r="A103" s="213"/>
      <c r="B103" s="213"/>
      <c r="C103" s="182"/>
      <c r="D103" s="144"/>
      <c r="E103" s="8">
        <v>1</v>
      </c>
      <c r="F103" s="8" t="s">
        <v>220</v>
      </c>
    </row>
    <row r="104" spans="1:6">
      <c r="A104" s="9" t="s">
        <v>4093</v>
      </c>
      <c r="B104" s="9" t="s">
        <v>4094</v>
      </c>
      <c r="C104" s="9" t="s">
        <v>187</v>
      </c>
      <c r="D104" s="10" t="s">
        <v>200</v>
      </c>
      <c r="E104" s="10" t="s">
        <v>201</v>
      </c>
      <c r="F104" s="10" t="s">
        <v>201</v>
      </c>
    </row>
    <row r="105" spans="1:6">
      <c r="A105" s="212" t="s">
        <v>4095</v>
      </c>
      <c r="B105" s="212" t="s">
        <v>4096</v>
      </c>
      <c r="C105" s="212" t="s">
        <v>187</v>
      </c>
      <c r="D105" s="212" t="s">
        <v>188</v>
      </c>
      <c r="E105" s="10">
        <v>1</v>
      </c>
      <c r="F105" s="8" t="s">
        <v>4097</v>
      </c>
    </row>
    <row r="106" spans="1:6">
      <c r="A106" s="214"/>
      <c r="B106" s="214"/>
      <c r="C106" s="214"/>
      <c r="D106" s="214"/>
      <c r="E106" s="10">
        <v>2</v>
      </c>
      <c r="F106" s="8" t="s">
        <v>4098</v>
      </c>
    </row>
    <row r="107" spans="1:6">
      <c r="A107" s="214"/>
      <c r="B107" s="214"/>
      <c r="C107" s="214"/>
      <c r="D107" s="214"/>
      <c r="E107" s="10">
        <v>3</v>
      </c>
      <c r="F107" s="8" t="s">
        <v>1558</v>
      </c>
    </row>
    <row r="108" spans="1:6">
      <c r="A108" s="213"/>
      <c r="B108" s="213"/>
      <c r="C108" s="213"/>
      <c r="D108" s="213"/>
      <c r="E108" s="10">
        <v>4</v>
      </c>
      <c r="F108" s="10" t="s">
        <v>219</v>
      </c>
    </row>
    <row r="110" spans="1:6">
      <c r="A110" s="17" t="s">
        <v>4099</v>
      </c>
      <c r="B110" s="16" t="s">
        <v>4100</v>
      </c>
    </row>
    <row r="111" spans="1:6">
      <c r="A111" s="18">
        <v>1</v>
      </c>
      <c r="B111" s="12" t="s">
        <v>4101</v>
      </c>
    </row>
    <row r="112" spans="1:6">
      <c r="A112" s="18">
        <v>2</v>
      </c>
      <c r="B112" s="12" t="s">
        <v>4102</v>
      </c>
    </row>
    <row r="113" spans="1:2">
      <c r="A113" s="18">
        <v>3</v>
      </c>
      <c r="B113" s="12" t="s">
        <v>4103</v>
      </c>
    </row>
    <row r="114" spans="1:2">
      <c r="A114" s="18">
        <v>4</v>
      </c>
      <c r="B114" s="14" t="s">
        <v>4104</v>
      </c>
    </row>
    <row r="115" spans="1:2">
      <c r="A115" s="18">
        <v>5</v>
      </c>
      <c r="B115" s="12" t="s">
        <v>4105</v>
      </c>
    </row>
    <row r="116" spans="1:2">
      <c r="A116" s="18">
        <v>6</v>
      </c>
      <c r="B116" s="12" t="s">
        <v>4106</v>
      </c>
    </row>
    <row r="117" spans="1:2">
      <c r="A117" s="18">
        <v>7</v>
      </c>
      <c r="B117" s="12" t="s">
        <v>4107</v>
      </c>
    </row>
    <row r="118" spans="1:2">
      <c r="A118" s="18">
        <v>8</v>
      </c>
      <c r="B118" s="12" t="s">
        <v>4108</v>
      </c>
    </row>
    <row r="119" spans="1:2">
      <c r="A119" s="18">
        <v>9</v>
      </c>
      <c r="B119" s="12" t="s">
        <v>4109</v>
      </c>
    </row>
    <row r="120" spans="1:2">
      <c r="A120" s="18">
        <v>10</v>
      </c>
      <c r="B120" s="12" t="s">
        <v>4110</v>
      </c>
    </row>
    <row r="121" spans="1:2">
      <c r="A121" s="18">
        <v>11</v>
      </c>
      <c r="B121" s="12" t="s">
        <v>4111</v>
      </c>
    </row>
    <row r="122" spans="1:2">
      <c r="A122" s="18">
        <v>12</v>
      </c>
      <c r="B122" s="12" t="s">
        <v>4112</v>
      </c>
    </row>
    <row r="123" spans="1:2">
      <c r="A123" s="18">
        <v>13</v>
      </c>
      <c r="B123" s="12" t="s">
        <v>4113</v>
      </c>
    </row>
    <row r="124" spans="1:2">
      <c r="A124" s="18">
        <v>14</v>
      </c>
      <c r="B124" s="12" t="s">
        <v>4114</v>
      </c>
    </row>
    <row r="125" spans="1:2">
      <c r="A125" s="18">
        <v>15</v>
      </c>
      <c r="B125" s="12" t="s">
        <v>4115</v>
      </c>
    </row>
    <row r="126" spans="1:2">
      <c r="A126" s="18">
        <v>16</v>
      </c>
      <c r="B126" s="12" t="s">
        <v>4116</v>
      </c>
    </row>
    <row r="127" spans="1:2">
      <c r="A127" s="18">
        <v>17</v>
      </c>
      <c r="B127" s="12" t="s">
        <v>4117</v>
      </c>
    </row>
    <row r="128" spans="1:2">
      <c r="A128" s="18">
        <v>18</v>
      </c>
      <c r="B128" s="12" t="s">
        <v>4118</v>
      </c>
    </row>
    <row r="129" spans="1:2">
      <c r="A129" s="18">
        <v>19</v>
      </c>
      <c r="B129" s="12" t="s">
        <v>4119</v>
      </c>
    </row>
    <row r="130" spans="1:2">
      <c r="A130" s="18">
        <v>20</v>
      </c>
      <c r="B130" s="12" t="s">
        <v>4120</v>
      </c>
    </row>
    <row r="131" spans="1:2">
      <c r="A131" s="18">
        <v>21</v>
      </c>
      <c r="B131" s="12" t="s">
        <v>4121</v>
      </c>
    </row>
    <row r="132" spans="1:2">
      <c r="A132" s="18">
        <v>22</v>
      </c>
      <c r="B132" s="12" t="s">
        <v>4122</v>
      </c>
    </row>
    <row r="133" spans="1:2">
      <c r="A133" s="18">
        <v>23</v>
      </c>
      <c r="B133" s="12" t="s">
        <v>4123</v>
      </c>
    </row>
    <row r="134" spans="1:2">
      <c r="A134" s="18">
        <v>24</v>
      </c>
      <c r="B134" s="12" t="s">
        <v>4124</v>
      </c>
    </row>
    <row r="135" spans="1:2">
      <c r="A135" s="18">
        <v>25</v>
      </c>
      <c r="B135" s="12" t="s">
        <v>4125</v>
      </c>
    </row>
    <row r="136" spans="1:2">
      <c r="A136" s="18">
        <v>26</v>
      </c>
      <c r="B136" s="12" t="s">
        <v>4126</v>
      </c>
    </row>
    <row r="137" spans="1:2">
      <c r="A137" s="18">
        <v>27</v>
      </c>
      <c r="B137" s="12" t="s">
        <v>4127</v>
      </c>
    </row>
    <row r="138" spans="1:2">
      <c r="A138" s="18">
        <v>28</v>
      </c>
      <c r="B138" s="12" t="s">
        <v>4128</v>
      </c>
    </row>
    <row r="139" spans="1:2">
      <c r="A139" s="18">
        <v>29</v>
      </c>
      <c r="B139" s="12" t="s">
        <v>4129</v>
      </c>
    </row>
    <row r="140" spans="1:2">
      <c r="A140" s="18">
        <v>30</v>
      </c>
      <c r="B140" s="12" t="s">
        <v>4130</v>
      </c>
    </row>
    <row r="141" spans="1:2">
      <c r="A141" s="18">
        <v>31</v>
      </c>
      <c r="B141" s="12" t="s">
        <v>4131</v>
      </c>
    </row>
    <row r="142" spans="1:2">
      <c r="A142" s="18">
        <v>32</v>
      </c>
      <c r="B142" s="12" t="s">
        <v>4132</v>
      </c>
    </row>
    <row r="143" spans="1:2">
      <c r="A143" s="18">
        <v>33</v>
      </c>
      <c r="B143" s="12" t="s">
        <v>4133</v>
      </c>
    </row>
    <row r="144" spans="1:2">
      <c r="A144" s="18">
        <v>34</v>
      </c>
      <c r="B144" s="12" t="s">
        <v>4134</v>
      </c>
    </row>
    <row r="145" spans="1:2">
      <c r="A145" s="18">
        <v>35</v>
      </c>
      <c r="B145" s="12" t="s">
        <v>4135</v>
      </c>
    </row>
    <row r="146" spans="1:2">
      <c r="A146" s="18">
        <v>36</v>
      </c>
      <c r="B146" s="13" t="s">
        <v>4136</v>
      </c>
    </row>
    <row r="147" spans="1:2">
      <c r="A147" s="18">
        <v>37</v>
      </c>
      <c r="B147" s="12" t="s">
        <v>4137</v>
      </c>
    </row>
    <row r="148" spans="1:2">
      <c r="A148" s="18">
        <v>38</v>
      </c>
      <c r="B148" s="12" t="s">
        <v>4138</v>
      </c>
    </row>
    <row r="149" spans="1:2">
      <c r="A149" s="18">
        <v>39</v>
      </c>
      <c r="B149" s="12" t="s">
        <v>4139</v>
      </c>
    </row>
    <row r="150" spans="1:2">
      <c r="A150" s="18">
        <v>40</v>
      </c>
      <c r="B150" s="12" t="s">
        <v>4140</v>
      </c>
    </row>
    <row r="151" spans="1:2">
      <c r="A151" s="18">
        <v>41</v>
      </c>
      <c r="B151" s="12" t="s">
        <v>4141</v>
      </c>
    </row>
    <row r="152" spans="1:2">
      <c r="A152" s="18">
        <v>42</v>
      </c>
      <c r="B152" s="12" t="s">
        <v>4142</v>
      </c>
    </row>
    <row r="153" spans="1:2">
      <c r="A153" s="18">
        <v>43</v>
      </c>
      <c r="B153" s="12" t="s">
        <v>4143</v>
      </c>
    </row>
    <row r="154" spans="1:2">
      <c r="A154" s="18">
        <v>44</v>
      </c>
      <c r="B154" s="12" t="s">
        <v>4144</v>
      </c>
    </row>
    <row r="155" spans="1:2">
      <c r="A155" s="18">
        <v>45</v>
      </c>
      <c r="B155" s="12" t="s">
        <v>4145</v>
      </c>
    </row>
    <row r="156" spans="1:2">
      <c r="A156" s="18">
        <v>46</v>
      </c>
      <c r="B156" s="12" t="s">
        <v>4146</v>
      </c>
    </row>
    <row r="157" spans="1:2">
      <c r="A157" s="19">
        <v>47</v>
      </c>
      <c r="B157" s="15" t="s">
        <v>4147</v>
      </c>
    </row>
    <row r="158" spans="1:2">
      <c r="A158" s="18">
        <v>48</v>
      </c>
      <c r="B158" s="12" t="s">
        <v>4148</v>
      </c>
    </row>
    <row r="159" spans="1:2">
      <c r="A159" s="18">
        <v>49</v>
      </c>
      <c r="B159" s="12" t="s">
        <v>4149</v>
      </c>
    </row>
    <row r="160" spans="1:2">
      <c r="A160" s="18">
        <v>50</v>
      </c>
      <c r="B160" s="12" t="s">
        <v>4150</v>
      </c>
    </row>
    <row r="161" spans="1:2">
      <c r="A161" s="18">
        <v>51</v>
      </c>
      <c r="B161" s="12" t="s">
        <v>4151</v>
      </c>
    </row>
    <row r="162" spans="1:2">
      <c r="A162" s="18">
        <v>52</v>
      </c>
      <c r="B162" s="12" t="s">
        <v>4152</v>
      </c>
    </row>
    <row r="163" spans="1:2">
      <c r="A163" s="18">
        <v>53</v>
      </c>
      <c r="B163" s="12" t="s">
        <v>4153</v>
      </c>
    </row>
    <row r="164" spans="1:2">
      <c r="A164" s="18">
        <v>54</v>
      </c>
      <c r="B164" s="12" t="s">
        <v>4154</v>
      </c>
    </row>
    <row r="165" spans="1:2">
      <c r="A165" s="18">
        <v>55</v>
      </c>
      <c r="B165" s="12" t="s">
        <v>4155</v>
      </c>
    </row>
    <row r="166" spans="1:2">
      <c r="A166" s="18">
        <v>56</v>
      </c>
      <c r="B166" s="12" t="s">
        <v>4156</v>
      </c>
    </row>
    <row r="167" spans="1:2">
      <c r="A167" s="18">
        <v>57</v>
      </c>
      <c r="B167" s="12" t="s">
        <v>4157</v>
      </c>
    </row>
    <row r="168" spans="1:2">
      <c r="A168" s="18">
        <v>58</v>
      </c>
      <c r="B168" s="12" t="s">
        <v>4158</v>
      </c>
    </row>
    <row r="169" spans="1:2">
      <c r="A169" s="18">
        <v>59</v>
      </c>
      <c r="B169" s="12" t="s">
        <v>4159</v>
      </c>
    </row>
    <row r="170" spans="1:2">
      <c r="A170" s="18">
        <v>60</v>
      </c>
      <c r="B170" s="12" t="s">
        <v>4160</v>
      </c>
    </row>
    <row r="171" spans="1:2">
      <c r="A171" s="18">
        <v>61</v>
      </c>
      <c r="B171" s="12" t="s">
        <v>4161</v>
      </c>
    </row>
    <row r="172" spans="1:2">
      <c r="A172" s="18">
        <v>62</v>
      </c>
      <c r="B172" s="12" t="s">
        <v>4162</v>
      </c>
    </row>
    <row r="173" spans="1:2">
      <c r="A173" s="18">
        <v>63</v>
      </c>
      <c r="B173" s="12" t="s">
        <v>4163</v>
      </c>
    </row>
    <row r="174" spans="1:2">
      <c r="A174" s="18">
        <v>64</v>
      </c>
      <c r="B174" s="12" t="s">
        <v>4164</v>
      </c>
    </row>
    <row r="175" spans="1:2">
      <c r="A175" s="18">
        <v>65</v>
      </c>
      <c r="B175" s="12" t="s">
        <v>4165</v>
      </c>
    </row>
    <row r="176" spans="1:2">
      <c r="A176" s="18">
        <v>66</v>
      </c>
      <c r="B176" s="12" t="s">
        <v>4166</v>
      </c>
    </row>
    <row r="177" spans="1:2">
      <c r="A177" s="18">
        <v>67</v>
      </c>
      <c r="B177" s="12" t="s">
        <v>4167</v>
      </c>
    </row>
    <row r="178" spans="1:2">
      <c r="A178" s="18">
        <v>68</v>
      </c>
      <c r="B178" s="12" t="s">
        <v>4168</v>
      </c>
    </row>
    <row r="179" spans="1:2">
      <c r="A179" s="18">
        <v>69</v>
      </c>
      <c r="B179" s="12" t="s">
        <v>4169</v>
      </c>
    </row>
    <row r="180" spans="1:2">
      <c r="A180" s="18">
        <v>70</v>
      </c>
      <c r="B180" s="12" t="s">
        <v>4170</v>
      </c>
    </row>
    <row r="181" spans="1:2">
      <c r="A181" s="18">
        <v>71</v>
      </c>
      <c r="B181" s="12" t="s">
        <v>4171</v>
      </c>
    </row>
    <row r="182" spans="1:2">
      <c r="A182" s="18">
        <v>72</v>
      </c>
      <c r="B182" s="12" t="s">
        <v>4172</v>
      </c>
    </row>
    <row r="183" spans="1:2">
      <c r="A183" s="18">
        <v>73</v>
      </c>
      <c r="B183" s="12" t="s">
        <v>4173</v>
      </c>
    </row>
    <row r="184" spans="1:2">
      <c r="A184" s="18">
        <v>74</v>
      </c>
      <c r="B184" s="12" t="s">
        <v>4174</v>
      </c>
    </row>
    <row r="185" spans="1:2">
      <c r="A185" s="18">
        <v>75</v>
      </c>
      <c r="B185" s="12" t="s">
        <v>4175</v>
      </c>
    </row>
    <row r="186" spans="1:2">
      <c r="A186" s="18">
        <v>76</v>
      </c>
      <c r="B186" s="12" t="s">
        <v>4176</v>
      </c>
    </row>
    <row r="187" spans="1:2">
      <c r="A187" s="18">
        <v>77</v>
      </c>
      <c r="B187" s="12" t="s">
        <v>4177</v>
      </c>
    </row>
    <row r="188" spans="1:2">
      <c r="A188" s="18">
        <v>78</v>
      </c>
      <c r="B188" s="12" t="s">
        <v>4178</v>
      </c>
    </row>
    <row r="189" spans="1:2">
      <c r="A189" s="18">
        <v>79</v>
      </c>
      <c r="B189" s="12" t="s">
        <v>4179</v>
      </c>
    </row>
    <row r="190" spans="1:2">
      <c r="A190" s="18">
        <v>80</v>
      </c>
      <c r="B190" s="12" t="s">
        <v>4180</v>
      </c>
    </row>
    <row r="191" spans="1:2">
      <c r="A191" s="18">
        <v>81</v>
      </c>
      <c r="B191" s="12" t="s">
        <v>4181</v>
      </c>
    </row>
    <row r="192" spans="1:2">
      <c r="A192" s="18">
        <v>82</v>
      </c>
      <c r="B192" s="12" t="s">
        <v>4182</v>
      </c>
    </row>
    <row r="193" spans="1:2">
      <c r="A193" s="18">
        <v>83</v>
      </c>
      <c r="B193" s="12" t="s">
        <v>4183</v>
      </c>
    </row>
    <row r="194" spans="1:2">
      <c r="A194" s="18">
        <v>84</v>
      </c>
      <c r="B194" s="12" t="s">
        <v>4184</v>
      </c>
    </row>
    <row r="195" spans="1:2">
      <c r="A195" s="18">
        <v>85</v>
      </c>
      <c r="B195" s="12" t="s">
        <v>4185</v>
      </c>
    </row>
    <row r="196" spans="1:2">
      <c r="A196" s="18">
        <v>86</v>
      </c>
      <c r="B196" s="12" t="s">
        <v>4186</v>
      </c>
    </row>
    <row r="197" spans="1:2">
      <c r="A197" s="18">
        <v>87</v>
      </c>
      <c r="B197" s="12" t="s">
        <v>4187</v>
      </c>
    </row>
    <row r="198" spans="1:2">
      <c r="A198" s="18">
        <v>88</v>
      </c>
      <c r="B198" s="12" t="s">
        <v>4188</v>
      </c>
    </row>
    <row r="199" spans="1:2">
      <c r="A199" s="18">
        <v>89</v>
      </c>
      <c r="B199" s="12" t="s">
        <v>4189</v>
      </c>
    </row>
    <row r="200" spans="1:2">
      <c r="A200" s="18">
        <v>90</v>
      </c>
      <c r="B200" s="12" t="s">
        <v>4190</v>
      </c>
    </row>
    <row r="201" spans="1:2">
      <c r="A201" s="18">
        <v>91</v>
      </c>
      <c r="B201" s="12" t="s">
        <v>4191</v>
      </c>
    </row>
    <row r="202" spans="1:2">
      <c r="A202" s="18">
        <v>92</v>
      </c>
      <c r="B202" s="12" t="s">
        <v>4192</v>
      </c>
    </row>
    <row r="203" spans="1:2">
      <c r="A203" s="18">
        <v>93</v>
      </c>
      <c r="B203" s="12" t="s">
        <v>4193</v>
      </c>
    </row>
    <row r="204" spans="1:2">
      <c r="A204" s="18">
        <v>94</v>
      </c>
      <c r="B204" s="12" t="s">
        <v>4194</v>
      </c>
    </row>
    <row r="205" spans="1:2">
      <c r="A205" s="18">
        <v>95</v>
      </c>
      <c r="B205" s="12" t="s">
        <v>4195</v>
      </c>
    </row>
    <row r="206" spans="1:2">
      <c r="A206" s="18">
        <v>96</v>
      </c>
      <c r="B206" s="12" t="s">
        <v>4196</v>
      </c>
    </row>
    <row r="207" spans="1:2">
      <c r="A207" s="18">
        <v>97</v>
      </c>
      <c r="B207" s="12" t="s">
        <v>4197</v>
      </c>
    </row>
    <row r="208" spans="1:2">
      <c r="A208" s="18">
        <v>98</v>
      </c>
      <c r="B208" s="12" t="s">
        <v>4198</v>
      </c>
    </row>
    <row r="209" spans="1:2">
      <c r="A209" s="18">
        <v>99</v>
      </c>
      <c r="B209" s="12" t="s">
        <v>4199</v>
      </c>
    </row>
    <row r="210" spans="1:2">
      <c r="A210" s="18">
        <v>100</v>
      </c>
      <c r="B210" s="12" t="s">
        <v>4200</v>
      </c>
    </row>
    <row r="211" spans="1:2">
      <c r="A211" s="18">
        <v>101</v>
      </c>
      <c r="B211" s="12" t="s">
        <v>4201</v>
      </c>
    </row>
    <row r="212" spans="1:2">
      <c r="A212" s="18">
        <v>102</v>
      </c>
      <c r="B212" s="12" t="s">
        <v>4202</v>
      </c>
    </row>
    <row r="213" spans="1:2">
      <c r="A213" s="18">
        <v>103</v>
      </c>
      <c r="B213" s="12" t="s">
        <v>4203</v>
      </c>
    </row>
    <row r="214" spans="1:2">
      <c r="A214" s="18">
        <v>104</v>
      </c>
      <c r="B214" s="12" t="s">
        <v>4204</v>
      </c>
    </row>
    <row r="215" spans="1:2">
      <c r="A215" s="18">
        <v>105</v>
      </c>
      <c r="B215" s="12" t="s">
        <v>4205</v>
      </c>
    </row>
    <row r="216" spans="1:2">
      <c r="A216" s="18">
        <v>106</v>
      </c>
      <c r="B216" s="12" t="s">
        <v>4206</v>
      </c>
    </row>
    <row r="217" spans="1:2">
      <c r="A217" s="18">
        <v>107</v>
      </c>
      <c r="B217" s="12" t="s">
        <v>4207</v>
      </c>
    </row>
    <row r="218" spans="1:2">
      <c r="A218" s="18">
        <v>108</v>
      </c>
      <c r="B218" s="12" t="s">
        <v>4208</v>
      </c>
    </row>
    <row r="219" spans="1:2">
      <c r="A219" s="18">
        <v>109</v>
      </c>
      <c r="B219" s="12" t="s">
        <v>4209</v>
      </c>
    </row>
    <row r="220" spans="1:2">
      <c r="A220" s="18">
        <v>110</v>
      </c>
      <c r="B220" s="12" t="s">
        <v>4210</v>
      </c>
    </row>
    <row r="221" spans="1:2">
      <c r="A221" s="18">
        <v>111</v>
      </c>
      <c r="B221" s="12" t="s">
        <v>4211</v>
      </c>
    </row>
    <row r="222" spans="1:2">
      <c r="A222" s="18">
        <v>112</v>
      </c>
      <c r="B222" s="12" t="s">
        <v>4212</v>
      </c>
    </row>
    <row r="223" spans="1:2">
      <c r="A223" s="18">
        <v>113</v>
      </c>
      <c r="B223" s="12" t="s">
        <v>4213</v>
      </c>
    </row>
    <row r="224" spans="1:2">
      <c r="A224" s="18">
        <v>114</v>
      </c>
      <c r="B224" s="12" t="s">
        <v>4214</v>
      </c>
    </row>
    <row r="225" spans="1:2">
      <c r="A225" s="18">
        <v>115</v>
      </c>
      <c r="B225" s="12" t="s">
        <v>4215</v>
      </c>
    </row>
    <row r="226" spans="1:2">
      <c r="A226" s="18">
        <v>116</v>
      </c>
      <c r="B226" s="12" t="s">
        <v>4216</v>
      </c>
    </row>
    <row r="227" spans="1:2">
      <c r="A227" s="18">
        <v>117</v>
      </c>
      <c r="B227" s="12" t="s">
        <v>4217</v>
      </c>
    </row>
    <row r="228" spans="1:2">
      <c r="A228" s="18">
        <v>118</v>
      </c>
      <c r="B228" s="12" t="s">
        <v>4218</v>
      </c>
    </row>
    <row r="229" spans="1:2">
      <c r="A229" s="18">
        <v>119</v>
      </c>
      <c r="B229" s="12" t="s">
        <v>4219</v>
      </c>
    </row>
    <row r="230" spans="1:2">
      <c r="A230" s="18">
        <v>120</v>
      </c>
      <c r="B230" s="12" t="s">
        <v>4220</v>
      </c>
    </row>
    <row r="231" spans="1:2">
      <c r="A231" s="18">
        <v>121</v>
      </c>
      <c r="B231" s="12" t="s">
        <v>4221</v>
      </c>
    </row>
    <row r="232" spans="1:2">
      <c r="A232" s="18">
        <v>122</v>
      </c>
      <c r="B232" s="12" t="s">
        <v>4222</v>
      </c>
    </row>
    <row r="233" spans="1:2">
      <c r="A233" s="18">
        <v>124</v>
      </c>
      <c r="B233" s="12" t="s">
        <v>4223</v>
      </c>
    </row>
    <row r="234" spans="1:2">
      <c r="A234" s="18">
        <v>125</v>
      </c>
      <c r="B234" s="12" t="s">
        <v>4224</v>
      </c>
    </row>
    <row r="235" spans="1:2">
      <c r="A235" s="18">
        <v>126</v>
      </c>
      <c r="B235" s="12" t="s">
        <v>4225</v>
      </c>
    </row>
    <row r="236" spans="1:2">
      <c r="A236" s="18">
        <v>127</v>
      </c>
      <c r="B236" s="12" t="s">
        <v>4226</v>
      </c>
    </row>
    <row r="237" spans="1:2">
      <c r="A237" s="18">
        <v>128</v>
      </c>
      <c r="B237" s="12" t="s">
        <v>4227</v>
      </c>
    </row>
    <row r="238" spans="1:2">
      <c r="A238" s="18">
        <v>129</v>
      </c>
      <c r="B238" s="12" t="s">
        <v>4228</v>
      </c>
    </row>
    <row r="239" spans="1:2">
      <c r="A239" s="18">
        <v>130</v>
      </c>
      <c r="B239" s="12" t="s">
        <v>4229</v>
      </c>
    </row>
    <row r="240" spans="1:2">
      <c r="A240" s="18">
        <v>131</v>
      </c>
      <c r="B240" s="12" t="s">
        <v>4230</v>
      </c>
    </row>
    <row r="241" spans="1:2">
      <c r="A241" s="18">
        <v>132</v>
      </c>
      <c r="B241" s="12" t="s">
        <v>4231</v>
      </c>
    </row>
    <row r="242" spans="1:2">
      <c r="A242" s="18">
        <v>133</v>
      </c>
      <c r="B242" s="12" t="s">
        <v>4232</v>
      </c>
    </row>
    <row r="243" spans="1:2">
      <c r="A243" s="18">
        <v>134</v>
      </c>
      <c r="B243" s="12" t="s">
        <v>4233</v>
      </c>
    </row>
    <row r="244" spans="1:2">
      <c r="A244" s="18">
        <v>135</v>
      </c>
      <c r="B244" s="12" t="s">
        <v>4234</v>
      </c>
    </row>
    <row r="245" spans="1:2">
      <c r="A245" s="18">
        <v>136</v>
      </c>
      <c r="B245" s="12" t="s">
        <v>4235</v>
      </c>
    </row>
    <row r="246" spans="1:2">
      <c r="A246" s="18">
        <v>137</v>
      </c>
      <c r="B246" s="12" t="s">
        <v>4236</v>
      </c>
    </row>
    <row r="247" spans="1:2">
      <c r="A247" s="18">
        <v>138</v>
      </c>
      <c r="B247" s="12" t="s">
        <v>4237</v>
      </c>
    </row>
    <row r="248" spans="1:2">
      <c r="A248" s="18">
        <v>139</v>
      </c>
      <c r="B248" s="12" t="s">
        <v>4238</v>
      </c>
    </row>
    <row r="249" spans="1:2">
      <c r="A249" s="18">
        <v>140</v>
      </c>
      <c r="B249" s="13" t="s">
        <v>4239</v>
      </c>
    </row>
    <row r="250" spans="1:2">
      <c r="A250" s="18">
        <v>141</v>
      </c>
      <c r="B250" s="13" t="s">
        <v>4240</v>
      </c>
    </row>
    <row r="251" spans="1:2">
      <c r="A251" s="18">
        <v>999</v>
      </c>
      <c r="B251" s="12" t="s">
        <v>4241</v>
      </c>
    </row>
  </sheetData>
  <autoFilter ref="A1:F1" xr:uid="{00000000-0009-0000-0000-000006000000}"/>
  <sortState xmlns:xlrd2="http://schemas.microsoft.com/office/spreadsheetml/2017/richdata2" ref="A138:B278">
    <sortCondition ref="A137"/>
  </sortState>
  <mergeCells count="36">
    <mergeCell ref="E70:F70"/>
    <mergeCell ref="E71:F71"/>
    <mergeCell ref="E72:F72"/>
    <mergeCell ref="E65:F65"/>
    <mergeCell ref="E66:F66"/>
    <mergeCell ref="E67:F67"/>
    <mergeCell ref="E68:F68"/>
    <mergeCell ref="E69:F69"/>
    <mergeCell ref="E60:F60"/>
    <mergeCell ref="E61:F61"/>
    <mergeCell ref="E62:F62"/>
    <mergeCell ref="E63:F63"/>
    <mergeCell ref="E64:F64"/>
    <mergeCell ref="E55:F55"/>
    <mergeCell ref="E56:F56"/>
    <mergeCell ref="E57:F57"/>
    <mergeCell ref="E58:F58"/>
    <mergeCell ref="E59:F59"/>
    <mergeCell ref="E50:F50"/>
    <mergeCell ref="E51:F51"/>
    <mergeCell ref="E52:F52"/>
    <mergeCell ref="E53:F53"/>
    <mergeCell ref="E54:F54"/>
    <mergeCell ref="A47:A48"/>
    <mergeCell ref="B47:B48"/>
    <mergeCell ref="D47:D48"/>
    <mergeCell ref="C47:C48"/>
    <mergeCell ref="E49:F49"/>
    <mergeCell ref="C102:C103"/>
    <mergeCell ref="D102:D103"/>
    <mergeCell ref="B102:B103"/>
    <mergeCell ref="A102:A103"/>
    <mergeCell ref="A105:A108"/>
    <mergeCell ref="B105:B108"/>
    <mergeCell ref="C105:C108"/>
    <mergeCell ref="D105:D10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587476D290D8A4B9A744EAB20C8DE0E" ma:contentTypeVersion="19" ma:contentTypeDescription="Create a new document." ma:contentTypeScope="" ma:versionID="04d6c87c331256b617bfa16000cd8b52">
  <xsd:schema xmlns:xsd="http://www.w3.org/2001/XMLSchema" xmlns:xs="http://www.w3.org/2001/XMLSchema" xmlns:p="http://schemas.microsoft.com/office/2006/metadata/properties" xmlns:ns2="8902b50e-a1ca-444d-92c9-57e73b68552e" xmlns:ns3="01be1471-ec05-4da6-896b-ea04462c23f9" targetNamespace="http://schemas.microsoft.com/office/2006/metadata/properties" ma:root="true" ma:fieldsID="7138ff62f47d35b18f3678cce5ec49f7" ns2:_="" ns3:_="">
    <xsd:import namespace="8902b50e-a1ca-444d-92c9-57e73b68552e"/>
    <xsd:import namespace="01be1471-ec05-4da6-896b-ea04462c23f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02b50e-a1ca-444d-92c9-57e73b68552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865d729-f5f4-4d1d-b13b-f28b9ccd23cb}" ma:internalName="TaxCatchAll" ma:showField="CatchAllData" ma:web="8902b50e-a1ca-444d-92c9-57e73b68552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1be1471-ec05-4da6-896b-ea04462c23f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4f4cdd0-80d4-45dd-bcb1-5874ce71d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1be1471-ec05-4da6-896b-ea04462c23f9">
      <Terms xmlns="http://schemas.microsoft.com/office/infopath/2007/PartnerControls"/>
    </lcf76f155ced4ddcb4097134ff3c332f>
    <TaxCatchAll xmlns="8902b50e-a1ca-444d-92c9-57e73b68552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F3142D-17B2-4AF0-950E-572FDF8D59C4}"/>
</file>

<file path=customXml/itemProps2.xml><?xml version="1.0" encoding="utf-8"?>
<ds:datastoreItem xmlns:ds="http://schemas.openxmlformats.org/officeDocument/2006/customXml" ds:itemID="{1491B4D2-8459-4EC1-8560-9C69B03D45CC}"/>
</file>

<file path=customXml/itemProps3.xml><?xml version="1.0" encoding="utf-8"?>
<ds:datastoreItem xmlns:ds="http://schemas.openxmlformats.org/officeDocument/2006/customXml" ds:itemID="{27C5DB81-94CE-4D11-AE52-D2A08BC318F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Rudgard</dc:creator>
  <cp:keywords/>
  <dc:description/>
  <cp:lastModifiedBy>Zea Leon</cp:lastModifiedBy>
  <cp:revision/>
  <dcterms:created xsi:type="dcterms:W3CDTF">2019-05-07T15:41:32Z</dcterms:created>
  <dcterms:modified xsi:type="dcterms:W3CDTF">2025-11-28T11:24:29Z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0x0101003587476D290D8A4B9A744EAB20C8DE0E</vt:lpwstr>
  </property>
  <property fmtid="{D5CDD505-2E9C-101B-9397-08002B2CF9AE}" pid="3" name="MediaServiceImageTags">
    <vt:lpwstr/>
  </property>
</Properties>
</file>